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425" windowHeight="11655"/>
  </bookViews>
  <sheets>
    <sheet name="4 квартал " sheetId="2" r:id="rId1"/>
  </sheets>
  <definedNames>
    <definedName name="_xlnm.Print_Titles" localSheetId="0">'4 квартал '!$4:$6</definedName>
    <definedName name="_xlnm.Print_Area" localSheetId="0">'4 квартал '!$A$1:$L$40</definedName>
  </definedNames>
  <calcPr calcId="124519"/>
  <extLst>
    <ext uri="GoogleSheetsCustomDataVersion1">
      <go:sheetsCustomData xmlns:go="http://customooxmlschemas.google.com/" r:id="" roundtripDataSignature="AMtx7mgBj13ftN5KoEfeHBPAdOGWtDbjTw=="/>
    </ext>
  </extLst>
</workbook>
</file>

<file path=xl/calcChain.xml><?xml version="1.0" encoding="utf-8"?>
<calcChain xmlns="http://schemas.openxmlformats.org/spreadsheetml/2006/main">
  <c r="J12" i="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11"/>
  <c r="J10" l="1"/>
  <c r="J9"/>
  <c r="I40"/>
  <c r="G40"/>
  <c r="J40" l="1"/>
</calcChain>
</file>

<file path=xl/sharedStrings.xml><?xml version="1.0" encoding="utf-8"?>
<sst xmlns="http://schemas.openxmlformats.org/spreadsheetml/2006/main" count="268" uniqueCount="214">
  <si>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</si>
  <si>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</si>
  <si>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</si>
  <si>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</si>
  <si>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</si>
  <si>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</si>
  <si>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</si>
  <si>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</si>
  <si>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</si>
  <si>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</si>
  <si>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</si>
  <si>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</si>
  <si>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</si>
  <si>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</si>
  <si>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</si>
  <si>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>Всього:</t>
  </si>
  <si>
    <t xml:space="preserve">про стан реалізації проєктів-переможців Громадського бюджету у 2021 році </t>
  </si>
  <si>
    <t>Головний розпорядник бюджетних коштів - Деснянська районна в місті Києві державна адміністрація</t>
  </si>
  <si>
    <t>№ 43 Облаштування освітнього простору кабінету англійської мови в ЗЗСО № 321, Теодора Драйзера, 40Б</t>
  </si>
  <si>
    <t>№ 194 Сучасне звукове та світлове обладнання для ЗДО №362, Миколи Закревського, 99А</t>
  </si>
  <si>
    <t>№ 376 Сучаcний спортивний майданчик у СНВК "Лісові дзвіночки", Космонавта Волкова, 22А</t>
  </si>
  <si>
    <t>№ 421 Капітальний ремонт малої спортивної зали, роздягалень та підсобних приміщень в Гімназії №283, Костянтина Данькевича, 13</t>
  </si>
  <si>
    <t>№ 457 СТОП_Булінг Школа 306, Лісківська, 4А</t>
  </si>
  <si>
    <t>№ 546 Комфортний шкільний простір, Костянтина Данькевича, 5</t>
  </si>
  <si>
    <t>№ 666 Дитячий спортивний майданчик для координації фізичного і розумового розвитку дошкільника. ЗДО №111, Оноре де Бальзака, 55А</t>
  </si>
  <si>
    <t>№ 673 «Ремонт спортзалу НВК №293», Милославська, 7</t>
  </si>
  <si>
    <t>№ 677 Сучасна оновлена актова зала школи № 218, Академіка Курчатова, 6А</t>
  </si>
  <si>
    <t>№ 720 Сучасне обладнання для кабінетів іноземних мов школи № 306, Лісківська, 4А</t>
  </si>
  <si>
    <t>№ 722 Сучасна актова зала для школи № 306, Лісківська, 4А</t>
  </si>
  <si>
    <t>№ 805 Встановлення спортивного обладнання на території НВК №293 у Деснянському районі, Милославська, 7</t>
  </si>
  <si>
    <t>№ 846 Простір світла та звуку, Костянтина Данькевича, 5</t>
  </si>
  <si>
    <t>№ 1091 Модернізація їдальні с/ш № 263 ім. Є. Коновальця, Сержа Лифаря, 19Б</t>
  </si>
  <si>
    <t>№ 1119 «Сценічне обладнання для творчих колективів Деснянського району», Каштанова, 5-А</t>
  </si>
  <si>
    <t>№ 1120 «STEM – освіта в школах №№ 276,282,307 Деснянського району : облаштування кабінетів робототехніки», Сержа Лифаря, 14, Миколи Закревського, 65А, Лісківська, 4Б</t>
  </si>
  <si>
    <t>№ 1121 «STEM – освіта в Деснянському районі : Облаштування кабінетів робототехніки в школах 119, 238, 251», Миколи Закревського, 15Б, Миколи Закревського, 35Б, Миколи Закревського, 11А</t>
  </si>
  <si>
    <t>№ 1510 Мультимедійний простір у школі №275, Володимира Маяковського, 3г</t>
  </si>
  <si>
    <t>№ 1530 Сучасне обладнання для школи №275, Володимира Маяковського, 3г</t>
  </si>
  <si>
    <t>№ 1539 Освітній простір, Володимира Маяковського, 3г</t>
  </si>
  <si>
    <t>№ 1567 Сучасна їдальня школи №275, Володимира Маяковського, 3г</t>
  </si>
  <si>
    <t>№768 "Простір Сценічна Майстерня"вул. М. Закревського,9 Єлісєєва Тетяна Олександрівна</t>
  </si>
  <si>
    <t>№816 "Простір Вокальна Майстерня" вул. М. Закревського,9 Єлісєєва Тетяна Олександрівна</t>
  </si>
  <si>
    <t>№834 "Простір Класи дитячого вокального розвитку" вул. М. Закревського,9 Єлісєєва Тетяна Олександрівна</t>
  </si>
  <si>
    <t>№ 1113 "Галерея мистецтв - культурно-мистецький простір розвитку та комунікації громади" вул.Т.Драйзера,6 Хрущ Марія Ігорівна</t>
  </si>
  <si>
    <t>№ 1002 "Музична нейрокорекція", Центр соціально-психологічної реабілітації дітей та молоді з функціональними обмеженнями Деснянського району м.Києва. м.Київ, вул. Мілютенка, 10-А. Лідер команди - Ольга Прядкинк, вул. Закревського Миколи, 29-А</t>
  </si>
  <si>
    <t>№ 592 "Спортивний майданчик по вул.Курчатова 19" - Горбач Олена Володимирівна</t>
  </si>
  <si>
    <t>№ 593 "Облаштування майданчиків з навісом для сміттєвих контейнерів", проспект Лісовий 6, 8, 10, 12 та вулиця академіка Курчатова 3-А, Слободенко Жанна Миколаївна</t>
  </si>
  <si>
    <t>№ 741 ""МИЛОСЛАВЧИК" - дитячий майданчик по вул.М.Закревського, буд. 97А та 97", Майстренко Анастасія Сергіївна</t>
  </si>
  <si>
    <t>№ 899 "Безпечна пішохідна доріжка", Лісовий проспект, Слободенко Микола Миколайович</t>
  </si>
  <si>
    <t>№ 1118 "Облаштування спортивно-ігрової зони та ремонт аварійних сходів по вулиці Градинській будинки 6-12" , Онуфрійчук Вадим Михайлович</t>
  </si>
  <si>
    <t>1. Придбання комп'ютерного обладнання: інтерактивна дошка 1 од., проеєтор 1 од., ноутбук 1 од., принтер 1 од. 2.Придбання меблів: шкільна дошка 1 од., комплект класних меблів 3 од., крісло офісне 1 од.,  навчально-дидактичні матеріали (стенди, плакати, таблиці). 3. Поточний ремонт кабінету.</t>
  </si>
  <si>
    <t>1. Придбання музичного обладнання: аналоговий мікшерний пульт, 16 каналів, процесор ефектів 1 од.,  активна акустична система, потужність 700 Вт 2 од., радіосистема з ручним мікрофоном 6 од., світлодіодний прожектор, RGB 6х12 Вт 6 од., світлодіодний динамічний прожектор "голова", RGB 7х10 Вт 2 од., стійка для мікрофона журавель 6 од., сигнальний аудіо кабель 50м., сигнальний кабель DMX 50м., DMX контроллер для керування світлом 1 од. 2. Монтаж обладнання.</t>
  </si>
  <si>
    <t xml:space="preserve">1. Підготовчі роботи по розробці основи ділянки. 2. Вивіз і утилізація демонтованого покриття/сміття. 3. Придбання геотекстиль Лавсан Гео-150 (270 - 300 м2 / 2м шир. рулону). 4. Укладання шару геотекстилю. 5. Придбання щебню, гранітного відсіву та бардюрів. 6. Роботи по вирівнюванню основи, укладання щебню, гранітного відсіву та бардюру. 7. Придбання та укладка штучногогазону Stemgrass 40-13, висота ворсу 40 мм. зеленого кольору. 8. Встановлення воріта для воротаря 183х122х90. 9. Оплата Проєктно-кошторисної документації та технічного нагляду. 
</t>
  </si>
  <si>
    <t>1. Демонтаж старого обладнання та підготовка приміщення спортивної зали, роздягалень та приміщення для вчителів з підсобними приміщеннями та санітарним вузлом до ремонтних робіт. 2. Придбання матеріалів для проведення ремонтних робіт. 3. Придбання світильників 20 од. та іншого обладнання для електромереж. 4. Проведення рмонтних робіт в приміщеннях: санітарно-технічні роботи, монтажні роботи трубопроводу каналізації та водопостачання, монтажні роботи санітарно- технічного обладнання, монтажні роботи трубопроводу опалення, електромонтажні роботи.</t>
  </si>
  <si>
    <t>1. Проведення 40 тренінгів для учнів. 2. Прповедення 10 тренінгів для вчителів та батьків.</t>
  </si>
  <si>
    <t>1. Придбання меблів: комплекти  шаф-локерів 480 од., комплект меблів (лави зі спинками, пуфи, мішки) 20 од. 2. Встановлення меблів.</t>
  </si>
  <si>
    <t xml:space="preserve">1. Придбання спортивного обладнання:  спортивно – ігровий елемент «місток-їжачок» 1 од., стійка для ігор стрітбол 1 од., спортивний комплекс 1 од., Спортивно – гімнастичний елемент «лабіринт» 1 од., спортивно – гімнастичний елемент «колода» 1 од., спортивно – гімнастичний елемент «місток» 1 од., спортивно – гімнастичний елемент «грибочки» 1 од., спортивно – гімнастичний елемент «змійка» 1 од., спортивно – гімнастичний елемент 1 од., спортивно – гімнастичний елемент «бруси» 1 од., спортивно – гімнастичний елемент «жабка» 1 од., 2. Монтажні роботи (бетонування в грунт) та доставка. </t>
  </si>
  <si>
    <t>Ремонтні роботи в спортивному залі №1: 1. Демонтажні роботи. 2. Ремонт підлоги. 3. Ресонт стелі та стін. 4. Ремонт опалення. Ремонтні роботи в санвузлі та коридорі: 1. Демонтажні роботи. 2. Монтажні та оздоблювальні роботи. Придбання інвентару та спортивного обладнання: шведська стінка  3 од., баскетбольний щит PlayGame 900х680 мм  та сітка 4 од., лавка для спортзалів  12 од., козел гимнастический 2 од., місток гімнастичний підкидний 2 од., стійка для м`ячів 1 од., канат для лазання 3 од., мат гімнастиччний 6 од.</t>
  </si>
  <si>
    <t>1. Придбання музичного обладнання: цифрове піаніно Korg LP-380 BK 1 од, безпровідна мікрофонна система 3 од., вокальний мікрофон 3 од, мікшерний пульт  1 од., Jack-Jack інструментальний 3 од., Mini-jack — тюльпан (для виводу звуку з телефону) 1 од., шнур Спікон-спікон 4 шт., екселер-екселер — шнури для мікрофонів 5 од., мультикор на 4 мікрофони і 16 каналів для пульта 1 од., колонки активні 2 од., стійки під мікрофони 5 од., комплект підставок для акустичної системи 1 од. 2. Придбання сценічного обладнання: прожектори сценічні потолочні регульовані 4 од., сценічне вбрання (каркас, набір штор для сцени). 3. Придбання комп'ютерного та мультимедійного обладнання: комплект Преміум-Проектор 1 од., ноутбук 1 од., студійні активні монітори 2 од. 4. Поточний ремонт актової зали.</t>
  </si>
  <si>
    <t>1. Придбання комп'ютерного обладнання: ноутбук 3 од., БФУ (принер/копір/сканер) 3 од., принтер для кольорового друку 1 од., Комплект для тестування та оцінювання знань (32 пульта) 1 од. 2. Придбання іншого обладнання:   короткофокусний інтерактивний проектор з сенсорним модулем п'ятиповерхнева комбінована дошка-екран жорстка (магнітно-маркерна/крейдяна) (з монтажем) 3 од., комплекс CamTouch PRO 5 од., акустична система 3 од.</t>
  </si>
  <si>
    <t>1. Погодження календарного плану. 2. Погодження технічних вимог. 3.Оголошення процедури закупівель. 4. Підписання договору. 5. Проведення демонтажних та монтажних робіт. 6. Придбання звукового та акустичного обладнання.</t>
  </si>
  <si>
    <t>1.  Придбання спортивного обладнання : спортивний комплекс УТ131 1 од., жим від грудей - Верхня тяга SM101-102 1 од.,  жим ногами 1 од., повітряний ходок 1 од., орбітрек 1 од., гребний тренажер 1 од., тренажер для м'язів черевного пресу 1 од., розгинач стегна- Степпер 1 од., хос Райдер 1 од., драбина з турником 1 од., степпер-тренажер для м'язів стегна 1 од., тренажер для м'язів біцепсу 1 од. 2. Монтаж спортивного обладнання.</t>
  </si>
  <si>
    <t>1. Придбання світло-акустичної системи: мікшируючий підсилювач з USB/SD/FM TUNER/BT, 1EMC, 2AUX, 4Phonejack mic входи 1 од., двосмуговий стельовий динамік, 3W-6W-9W, 100V, 220mm 16 од., цифровий супресор 1 од., комплект для передачі сигналу 1080р по крученій парі 1 од., акустична система 4 од., підсилювач 1 од., кабелі та роз'єми, мікрофонна система 2 од., світлодіодний прожектор 4 од. 2. Монтажно-інсталяційні роботи, налаштування світлового обладнання</t>
  </si>
  <si>
    <t>1. Придбання меблів (стіл з лавами) 34 комплекти. 2. Встановлення меблів.</t>
  </si>
  <si>
    <t>1. Демонтажні та монтажні роботи по облаштуванню битонної площадки. 2. Встановлення сцени 8х12 метрів, висотою 1,2 метрів  ( каркас виготовлений з профільної труби, дерев`яних лаг та плити OSB - вологостійкої.  3. Встановлення тентового накриття сцени з каркасом  (14х6,8 метрів висота 6,8 метрів)</t>
  </si>
  <si>
    <t>1.  Придбання: LEGO®MINDSTORMS ® Education EV3 базовий набір 24 од.,  LEGO@MINDSTORMS ® Education EV3 ресурсний набір 24 од.,  зарядний пристрій  EV3 9 од., ередній сервомотор  EV3 15 од.,  LEGO®MINDSTORMS ® Education EV3 комплекти "Космічні проекти"  3 од., набір "Олімпійський WRO" 3 од., Education SPIKE Prime базовий набір 9 од. 2. Придбання столів 3 од. 3. Примірник навчальної програми курсу за вибором для закладів загальної середньої освіти "Робототехніка. 8-9 класи" (програма курсу розрахована на два роки навчання (з 6 по 9 класи, 68 занять, 135 годин) з розрахунку 2 години на тиждень (спарений урок) і складається з 12 модулів)    3 од. 4. Навчання викладачів за курсом "Робототехніка з LEGO MINDSTORMS  Education EV3. 5.Навчання викладачів за курсом EGO Education SPIKE Prime.</t>
  </si>
  <si>
    <t xml:space="preserve">1. Придбання мультимедійного комплексу (проектор + інтерактивна дошка) 2 од. 2. Придбання ноутбуку 2 од. </t>
  </si>
  <si>
    <t>1. Придбання комп'ютерного обладнання (ноутбук) 5 од.</t>
  </si>
  <si>
    <t>1. Придбання меблів (диван) 30 од. 2. Встановлення меблів.</t>
  </si>
  <si>
    <t>1. Придбання кухонного обладнання: плита електрична з круглими чавунними конфорками 1 од., міксер планетарний на 7л 1 од., напівавтоматичний слайсер (Ломтерезка), з ручною подачею 1 од., куттер настільний в комплекті з чашею на 3л 1 од., м'ясорубка електрична на 300 кг. 1 од., подрібнювач харчових відходів 1 од. 2. Встановлення обладнання.</t>
  </si>
  <si>
    <t xml:space="preserve">1. Придбання та встановлення вуличної сцени збірно-розбірна 6*8 м 1 од. 2. Придбання сценічного обладнання (радіомікрофон вокальний) 1 од. 3. Придбання генератора енергії та джерела безперебійного живлення.  </t>
  </si>
  <si>
    <t>1. Придбання обладнання для студії звукозапису: моноблок HP ProOne 440 G5 (8JW31ES)  1 од., мікрофон 1 од., студійний монітор 2 од., навушники 1 од., звукоізоляція(акустична панель) 33 од., акустична вокальна кабина 1 од., 2. Придбання меблів для студії звукозапису стіл 1 од., диван 1 од., стільці 3 од. 3. Встановлення обладнання.</t>
  </si>
  <si>
    <t>1. Придбання музичного обладнання: безпровідна мікрофонна система 3 од, синтезатор 1 од., мікрофоні стойкі професійні 2 од. 2. Придбання меблів: кімната розвитку 1 од., диван 2 од.</t>
  </si>
  <si>
    <t>1. Придбання  акустичної системи активної1 од. 2. Придбання  проектора 1 од. 3. Придбання цифрового фортепіано 1 од. 4. Придбання телевізору. 5. Придбання стійки презинтаційної 1 од. 6. Придбання ноутбуку 1 од.</t>
  </si>
  <si>
    <t>1. Придбання музичного обладнання: синтезатор 1 од., бонго 1 од., бубен 2 од, набір перкусії 2 од., джембе 1 од., ксилофон 2од., костаньєти  4 од., дзвіночки 4 од., маракаси 6 од., шайкери 4 од., тамбурін 4 од, блокфлейта 4 од. 2. Придбання акустичної системи 1 од. 3. Придбання шафи для зберігання музичних інстирументів 1 од.</t>
  </si>
  <si>
    <t xml:space="preserve">1. Встановлення головної несучої конструкції. 2. Встановлення Workout обладнання 10 од. 3. Встановлення  Crossfit обладнання 8 од., 4. Встановлення бойового обладнання 10 од. 5. Встановлення  паркан навколо майданчика з зеленої євросітки. </t>
  </si>
  <si>
    <t>1. Виготовлення дрiбних iндивiдуальних листових конструкцiй. 6. Монтаж дрiбних металоконструкцiй. 7. Фарбування металевих грат, рам, труб</t>
  </si>
  <si>
    <t xml:space="preserve">1. Встановлення каруселі"Квіточка" зі штурвалом 1 од. 2. Встановлення скалодрому "Олімп" 1 од. 3. Встановлення тенісних столів 2 од. 4. Встановлення ігрового комплексу "Альпійска фортеця"  1 од. </t>
  </si>
  <si>
    <t>1. Демонтаж старого покриття. 2. Улаштування основи доріжки. 3. Улаштування одношарових асфальтобетонних покриттiв дорiжок та тротуарiв iз дрiбнозернистої асфальтобетонної сумiшi.</t>
  </si>
  <si>
    <t>1. Влаштування підпірних армованих бетонних конструкій. 2.Влаштування перил. 3. Влаштування східців. 4. Встановлення гойдалок 9 од. 5. Встановлення пісочниці 1 од. 6. Встановлення лавок 6 од. 7. Встановлення урн 4 од. 8. Встановлення спортивного обладнання 8 тренажерів. 9. Благоустрій території.</t>
  </si>
  <si>
    <t>Школа І-ІІІ ступенів № 321, Директор Загладько Віталій Стефанович, тел 515 6092</t>
  </si>
  <si>
    <t>ЗДО № 362,
 Директор Кулик Олена Андріївна,
  290-43-74</t>
  </si>
  <si>
    <t>СНВК «Лісові дзвіночки», Директор Науменко Галина Віталіївна, 518-82-68</t>
  </si>
  <si>
    <t>Гімназія № 283 ІІ-ІІІ ступенів Деснянського району міста Києва,
 Директор Гнатюк Володимир Миколайович,
 530-13-18</t>
  </si>
  <si>
    <t>Школа І-ІІІ ступенів № 306 Деснянського району міста Києва,
 Директор Коцюба Тетяна Володимирівна,
 530-06-41</t>
  </si>
  <si>
    <t>Школа І-ІІІ ступенів № 292 імені гетьмана України Івана Мазепи Деснянського району міста Києва,
 Директор Слободянюк Ольга Леонідівна,
 530-03-80</t>
  </si>
  <si>
    <t>ЗДО №111, Директор Шпильова Ірина Володимирівна, 515-48-55</t>
  </si>
  <si>
    <t>«Навчально-виховний комплекс «Спеціалізована школа І-ІІІ ступенів з поглибленим вивченням природничих наук-ліцей № 293» Деснянського району міста Києва,
 Директор Зоріна Вікторія Іванівна,
 530-38-72</t>
  </si>
  <si>
    <t>Школа І-ІІІ ступенів № 218 Деснянського району міста Києва,
 Директор Конюшок Оксана Павлівна,
 549-14-72</t>
  </si>
  <si>
    <t>Школа І-ІІІ ступенів № 263 імені Євгена Коновальця Деснянського району міста Києва,
 Директор Слива Олександр Михайлович,
 515-28-44</t>
  </si>
  <si>
    <t>Центр дитячої та юнацької творчості (ЦДЮТ) Деснянського району, Директор Кібардіна Наталія Петрівна, тел. 513-22-28</t>
  </si>
  <si>
    <t>Школа І-ІІІ ступенів № 276, Директор Бердичевська Надія Петрівна, тел. 530 2086
 Школа І-ІІІ ступенів № 282 Директор Ніколаєва Олена Вікторівна, тел. 530-01-54
 Спеціалізована школа І-ІІІ ступенів № 307 з поглибленим вивченням природничих наук, Директор Лапіка Ірина Олександрівна, тел. 530 0642</t>
  </si>
  <si>
    <t>Школа І-ІІІ ступенів № 119, Директор Хара Лідія Степанівна, телефон/факс: (044) 515-88-86,
 Школа І-ІІІ ступенів № 238, Директор П’ятецька Тетяна Андріївна, тел. 515- 95-35,
 Спеціалізована школа І-ІІІ ступенів № 251 імені Хо Ши Міна з поглибленим вивченням англійської мови, Директор Шульга Лариса Пантелеївна, тел. 515-93-09</t>
  </si>
  <si>
    <t>Школа І-ІІІ ступенів № 275 імені Кравчука Володимира, Директор Антощак Оксана Вікторівна, тел. 546-38-16</t>
  </si>
  <si>
    <t>Управління культури ДРДА (Смолінська Олена Олександрівна 548-33-68)</t>
  </si>
  <si>
    <t>Чунарьов Анатолій Васильович - директор ЦСПРДМФО, 513-15-67, 067-850-28-65</t>
  </si>
  <si>
    <t>Управління житлово-комунального господарства ДРДА 
 Заступник-начальника Управління –
 начальник відділу ремонту та енергозбереження Артемчук Дмитро Васильович 547-01-81</t>
  </si>
  <si>
    <t>КП - 23.02.2021
ТВ - 04.03.2021</t>
  </si>
  <si>
    <t>КП та ТВ - 10.02.2021</t>
  </si>
  <si>
    <t>КП та ТВ 10.02.2021</t>
  </si>
  <si>
    <t>1 998,00</t>
  </si>
  <si>
    <t xml:space="preserve">UA-2021-03-01-005700-b           UA-2021-03-02-001373-b              UA-2021-02-25-007559-b     UA-2021-03-02-001226-b        </t>
  </si>
  <si>
    <t>UA-2021-03-03-004916-a            UA-2021-03-13-000181-c         UA-2021-03-13-000184-c                  UA-2021-03-16-009389-c            UA-2021-03-13-000174-c               UA-2021-03-13-000193-c          UA-2021-03-13-000172-c       UA-2021-03-13-000179-c           UA-2021-03-15-005738-c        UA-2021-03-12-004981-c         UA-2021-03-13-000192-c      UA-2021-03-13-000189-c</t>
  </si>
  <si>
    <t xml:space="preserve"> UA-2021-03-03-005884-a            UA-2021-03-04-002033-a             UA-2021-03-02-007890-b               UA-2021-03-02-007631-b         UA-2021-03-02-001481-b              UA-2021-03-02-007340-b</t>
  </si>
  <si>
    <t>UA-2021-03-30-005596-a</t>
  </si>
  <si>
    <t>UA-2021-03-19-004950-c                       UA-2021-03-28-000151-b                           UA-2021-03-12-005213-c</t>
  </si>
  <si>
    <t>UA-2021-03-18-001743-c                 UA-2021-03-19-007802-c                        UA-2021-03-04-011138-c</t>
  </si>
  <si>
    <t xml:space="preserve"> UA-2021-03-10-001390-b</t>
  </si>
  <si>
    <t>Договір № 33 від 01.04.2021</t>
  </si>
  <si>
    <t xml:space="preserve">UA-2021-03-15-005092-c           UA-2021-03-15-005021-c               UA-2021-03-15-004927-c                     UA-2021-03-15-004412-c                       UA-2021-03-15-004636-c           </t>
  </si>
  <si>
    <t>Дог.№ 109 від 07.04.2021.  № 113 від.07.04.2021. № 106 від 07.04.2021</t>
  </si>
  <si>
    <t>UA-2021-04-29-004075-a</t>
  </si>
  <si>
    <t xml:space="preserve">UA-2021-04-21-011787-c </t>
  </si>
  <si>
    <t>UA-2021-04-21-003398-c</t>
  </si>
  <si>
    <t>UA-2021-03-10-001503-c; UA-2021-04-07-005209-b</t>
  </si>
  <si>
    <t>UA-2021-04-25-000044-c</t>
  </si>
  <si>
    <t>UA-2021-04-19-006119-a</t>
  </si>
  <si>
    <t>Договір № ИМ-02234129 від 20.04.2021; Договір № 507 від 20.04.2021; Договір № 531 від 20.04.2021</t>
  </si>
  <si>
    <t>UA-2021-04-26-003103-c   UA-2021-04-26-002889-c     UA-2021-04-26-002533-c</t>
  </si>
  <si>
    <t>UA-2021-05-06-004397-b</t>
  </si>
  <si>
    <t>UA-2021-05-10-000081-b</t>
  </si>
  <si>
    <t>UA-2021-05-14-001766-a</t>
  </si>
  <si>
    <t>Договір №Р/307 від 20.04.2021; Договір №5 від 05.05.2021; Договір № 11 від 24.04.2021</t>
  </si>
  <si>
    <t>Договір № 12 від 19.04.2021; Договір № 119-РТ від 05.04.2021</t>
  </si>
  <si>
    <t xml:space="preserve"> UA-2021-04-20-000836-b                     UA-2021-04-20-003533-a                   UA-2021-04-20-003533-a               UA-2021-04-20-000596-b                    UA-2021-04-20-000528-b                        UA-2021-04-20-000188-c</t>
  </si>
  <si>
    <t>Договори  № 20-04 від 20.04.2021; № 1-04 від 19.04.2021; № ДГ 540 від 20.04.2021; № 17-04 від 20.04.2021; № 18-04 від 20.04.2021</t>
  </si>
  <si>
    <t>UA-2021-04-15-004796-b</t>
  </si>
  <si>
    <t>UA-2021-05-14-007235-b</t>
  </si>
  <si>
    <t>Договір № 61 від 07.05.2021</t>
  </si>
  <si>
    <t>Догвір № 20 від 28.05.2021</t>
  </si>
  <si>
    <t>Договір № 09-292 від 19.04.2021</t>
  </si>
  <si>
    <t>Договір № 74 від 30.07.2021</t>
  </si>
  <si>
    <t>https://prozorro.gov.ua/tender/UA-2021-06-25-004434-c</t>
  </si>
  <si>
    <t>Договір № 01/07 від 01.07.2021</t>
  </si>
  <si>
    <t>Договори №12/218-21 від 14.04.2021; № 13/218-21 від 14.04.2021; № 14/218-2021 від 20.04.2021; № 10/218-2021 від 12.04.2021; № 11/2018-2021 від 12.04.2021</t>
  </si>
  <si>
    <t>UA-2021-09-18-000092-a                       UA-2021-09-08-003194-a</t>
  </si>
  <si>
    <t>Договір №18 від 25.05.2021; №19 від 25.05.2021</t>
  </si>
  <si>
    <t>Договір №306-05 від 17.05.2021; №21 від 01.06.2021</t>
  </si>
  <si>
    <t>Договір № 1006 від 10.06.2021</t>
  </si>
  <si>
    <t>Договір №24-252 від 26.05.2021;№25-292 від 26.05.2021</t>
  </si>
  <si>
    <t>Договір № 5 від 18.05.2021</t>
  </si>
  <si>
    <t>Договір №569 від 24.06.2021</t>
  </si>
  <si>
    <t>https://prozorro.gov.ua/tender/UA-2021-05-31-002445-b</t>
  </si>
  <si>
    <t>Договір 32/21 від 18.06.2021</t>
  </si>
  <si>
    <t>Договір № 27/21 від 03.06.2021</t>
  </si>
  <si>
    <t>https://prozorro.gov.ua/tender/UA-2021-05-18-006235-c</t>
  </si>
  <si>
    <t>Договір № 24/21 від 11.05.2021</t>
  </si>
  <si>
    <t>Договір № 30/21 від 07.07.2021</t>
  </si>
  <si>
    <t xml:space="preserve">Дог.№74 від 19.03.2021 Дог.№93 від 25.03.2021 Дог.№96 від 30.03.2021 </t>
  </si>
  <si>
    <t>Дог.№86 від 24.03.2021   Дог.№97 від 26.03.2021   Дог.№99 від 29.03.2021 Дог.№101 від 30.03.2021 Дог.№102 від 30.03.2021</t>
  </si>
  <si>
    <t>Дог.№71 від 15.03.2021 Дог.№72 від 24.03.2021  Дог.№95 від 24.03.2021 Дог.№94 від  30.03.2021</t>
  </si>
  <si>
    <t>Договір № 017594-b від 06.08.2021; додаткова угода  № 1Е від 16.08.2021</t>
  </si>
  <si>
    <t>Договір № 00479-с від 06.08.2021; додаткова угода № 1-Е від 09.08.2021</t>
  </si>
  <si>
    <t>Договір № 00458-с від 06.08.2021; додаткова угода № 1-Е від 16.08.2021</t>
  </si>
  <si>
    <t>Договір № 00492-с від 06.08.2021; додаткова угода № 1-Е від 09.08.2021</t>
  </si>
  <si>
    <t>Договір  № 0033823-а від 13.08.2021; додаткова угода № 1-Е від 16.08.2021</t>
  </si>
  <si>
    <t xml:space="preserve">UA-2021-08-16-004191-b                  UA-2021-07-05-000158-b                  </t>
  </si>
  <si>
    <t xml:space="preserve">UA-2021-08-16-004130-b          UA-2021-07-02-003662-b         </t>
  </si>
  <si>
    <t xml:space="preserve">UA-2021-08-16-004204-b         UA-2021-07-02-003634-b      </t>
  </si>
  <si>
    <t xml:space="preserve">UA-2021-07-05-000206-b         UA-2021-08-16-004164-b              </t>
  </si>
  <si>
    <t xml:space="preserve">UA-2021-08-16-004220-b                UA-2021-07-02-003773-b     </t>
  </si>
  <si>
    <t>https://gb.kyivcity.gov.ua/projects/archive/16/show/43</t>
  </si>
  <si>
    <t>https://gb.kyivcity.gov.ua/projects/archive/16/show/194</t>
  </si>
  <si>
    <t>https://gb.kyivcity.gov.ua/projects/archive/16/show/376</t>
  </si>
  <si>
    <t>https://gb.kyivcity.gov.ua/projects/archive/16/show/421</t>
  </si>
  <si>
    <t>https://gb.kyivcity.gov.ua/projects/archive/16/show/457</t>
  </si>
  <si>
    <t>https://gb.kyivcity.gov.ua/projects/archive/16/show/546</t>
  </si>
  <si>
    <t>https://gb.kyivcity.gov.ua/projects/archive/16/show/666</t>
  </si>
  <si>
    <t>https://gb.kyivcity.gov.ua/projects/archive/16/show/673</t>
  </si>
  <si>
    <t>https://gb.kyivcity.gov.ua/projects/archive/16/show/677</t>
  </si>
  <si>
    <t>https://gb.kyivcity.gov.ua/projects/archive/16/show/720</t>
  </si>
  <si>
    <t>https://gb.kyivcity.gov.ua/projects/archive/16/show/722</t>
  </si>
  <si>
    <t>https://gb.kyivcity.gov.ua/projects/archive/16/show/805</t>
  </si>
  <si>
    <t>https://gb.kyivcity.gov.ua/projects/archive/16/show/846</t>
  </si>
  <si>
    <t>https://gb.kyivcity.gov.ua/projects/archive/16/show/1091</t>
  </si>
  <si>
    <t>https://gb.kyivcity.gov.ua/projects/archive/16/show/1119</t>
  </si>
  <si>
    <t>https://gb.kyivcity.gov.ua/projects/archive/16/show/1120</t>
  </si>
  <si>
    <t>https://gb.kyivcity.gov.ua/projects/archive/16/show/1121</t>
  </si>
  <si>
    <t>https://gb.kyivcity.gov.ua/projects/archive/16/show/1510</t>
  </si>
  <si>
    <t>https://gb.kyivcity.gov.ua/projects/archive/16/show/1530</t>
  </si>
  <si>
    <t>https://gb.kyivcity.gov.ua/projects/archive/16/show/1539</t>
  </si>
  <si>
    <t>https://gb.kyivcity.gov.ua/projects/archive/16/show/1567</t>
  </si>
  <si>
    <t>https://gb.kyivcity.gov.ua/projects/archive/16/show/816</t>
  </si>
  <si>
    <t>https://gb.kyivcity.gov.ua/projects/archive/16/show/593</t>
  </si>
  <si>
    <t>https://gb.kyivcity.gov.ua/projects/archive/16/show/899</t>
  </si>
  <si>
    <t>https://gb.kyivcity.gov.ua/projects/archive/16/show/741</t>
  </si>
  <si>
    <t>https://gb.kyivcity.gov.ua/projects/archive/16/show/592?fbclid=IwAR10a-37kExqSBpncfedTRc6M1QiaxIJFW0yi9UUZbizaCIGR7y0a9OF69A</t>
  </si>
  <si>
    <t>http://prozorro.gov.ua/tender/UA-2021-09-15-004323-c/</t>
  </si>
  <si>
    <t xml:space="preserve">Договір 13/09/Л від 13.09.2021 </t>
  </si>
  <si>
    <t>https://gb.kyivcity.gov.ua/projects/archive/16/show/1118</t>
  </si>
  <si>
    <t>https://gb.kyivcity.gov.ua/projects/16/1002</t>
  </si>
  <si>
    <t>(станом на 01.01.2022)</t>
  </si>
  <si>
    <t>https://gb.kyivcity.gov.ua/projects/archive/16/show/834</t>
  </si>
  <si>
    <t>https://gb.kyivcity.gov.ua/projects/archive/16/show/768</t>
  </si>
  <si>
    <t>https://gb.kyivcity.gov.ua/projects/archive/16/show/1113</t>
  </si>
  <si>
    <t>ні</t>
  </si>
  <si>
    <t>ТВ 11.06.2021</t>
  </si>
  <si>
    <t>КП та ТВ - 15.02.2021</t>
  </si>
  <si>
    <t>ВКП - 22.02.2021
ТВ - 04.03.2021</t>
  </si>
  <si>
    <t>КП  та ТВ- 16.02.2021</t>
  </si>
  <si>
    <t>КП  та ТВ - 25.02.2021</t>
  </si>
  <si>
    <t xml:space="preserve">
КП та ТВ - 10.02.2021</t>
  </si>
  <si>
    <t xml:space="preserve">
КП  та ТВ- 22.02.2021</t>
  </si>
  <si>
    <t xml:space="preserve">
КП  та ТВ- 15.02.2021</t>
  </si>
  <si>
    <t>КП  та ТВ- 15.02.2021</t>
  </si>
  <si>
    <t>КП  та ТВ- 25.02.2021</t>
  </si>
  <si>
    <t xml:space="preserve">
КП  та ТВ- 10.02.2021</t>
  </si>
  <si>
    <t>КП та ТВ - 12.02.2021</t>
  </si>
  <si>
    <t xml:space="preserve">
КП  та ТВ- 25.02.2021</t>
  </si>
  <si>
    <t>КП  та ТВ- 09.02.2021</t>
  </si>
  <si>
    <t>КП та ТВ - 09.02.2021</t>
  </si>
  <si>
    <t xml:space="preserve"> КП та ТВ- 26.02.2021</t>
  </si>
  <si>
    <t>ТВ 09.06.2021</t>
  </si>
  <si>
    <t>ТВ 14.06.2021</t>
  </si>
  <si>
    <t>ТВ 16.06.2021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</si>
</sst>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color theme="1"/>
      <name val="Arial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b/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u/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 applyFont="1" applyAlignment="1"/>
    <xf numFmtId="4" fontId="1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/>
    <xf numFmtId="0" fontId="5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7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3" borderId="10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3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top"/>
    </xf>
    <xf numFmtId="4" fontId="9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3" fillId="0" borderId="10" xfId="0" applyFont="1" applyBorder="1"/>
    <xf numFmtId="0" fontId="8" fillId="3" borderId="9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14" xfId="0" applyFont="1" applyBorder="1"/>
    <xf numFmtId="0" fontId="1" fillId="3" borderId="14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4" fontId="5" fillId="0" borderId="10" xfId="0" applyNumberFormat="1" applyFont="1" applyBorder="1"/>
    <xf numFmtId="4" fontId="5" fillId="0" borderId="10" xfId="0" applyNumberFormat="1" applyFont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left" vertical="center"/>
    </xf>
    <xf numFmtId="4" fontId="5" fillId="0" borderId="10" xfId="0" applyNumberFormat="1" applyFont="1" applyBorder="1" applyAlignment="1"/>
    <xf numFmtId="0" fontId="1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0" xfId="0" applyFont="1" applyAlignment="1"/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4" fontId="13" fillId="0" borderId="10" xfId="1" applyNumberFormat="1" applyFont="1" applyBorder="1" applyAlignment="1" applyProtection="1">
      <alignment horizontal="center" vertical="center" wrapText="1"/>
    </xf>
    <xf numFmtId="0" fontId="13" fillId="0" borderId="10" xfId="1" applyFont="1" applyBorder="1" applyAlignment="1" applyProtection="1">
      <alignment horizontal="center" vertical="center" wrapText="1"/>
    </xf>
    <xf numFmtId="2" fontId="13" fillId="0" borderId="10" xfId="1" applyNumberFormat="1" applyFont="1" applyBorder="1" applyAlignment="1" applyProtection="1">
      <alignment horizontal="center" vertical="center" wrapText="1"/>
    </xf>
    <xf numFmtId="4" fontId="13" fillId="2" borderId="10" xfId="1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10" xfId="1" applyFont="1" applyBorder="1" applyAlignment="1" applyProtection="1">
      <alignment horizontal="center" vertical="center" wrapText="1"/>
    </xf>
    <xf numFmtId="164" fontId="1" fillId="0" borderId="0" xfId="0" applyNumberFormat="1" applyFont="1"/>
    <xf numFmtId="164" fontId="7" fillId="0" borderId="5" xfId="0" applyNumberFormat="1" applyFont="1" applyBorder="1" applyAlignment="1">
      <alignment horizontal="center" vertical="top" wrapText="1"/>
    </xf>
    <xf numFmtId="164" fontId="1" fillId="3" borderId="6" xfId="0" applyNumberFormat="1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3" borderId="15" xfId="0" applyNumberFormat="1" applyFont="1" applyFill="1" applyBorder="1" applyAlignment="1">
      <alignment horizontal="left" vertical="center"/>
    </xf>
    <xf numFmtId="164" fontId="7" fillId="3" borderId="10" xfId="0" applyNumberFormat="1" applyFont="1" applyFill="1" applyBorder="1" applyAlignment="1">
      <alignment horizontal="left" vertical="center"/>
    </xf>
    <xf numFmtId="164" fontId="3" fillId="0" borderId="0" xfId="0" applyNumberFormat="1" applyFont="1"/>
    <xf numFmtId="164" fontId="3" fillId="0" borderId="0" xfId="0" applyNumberFormat="1" applyFont="1" applyAlignment="1"/>
    <xf numFmtId="165" fontId="7" fillId="0" borderId="8" xfId="0" applyNumberFormat="1" applyFont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 wrapText="1"/>
    </xf>
    <xf numFmtId="165" fontId="1" fillId="3" borderId="9" xfId="0" applyNumberFormat="1" applyFont="1" applyFill="1" applyBorder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3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1" fillId="0" borderId="1" xfId="0" applyFont="1" applyBorder="1" applyAlignment="1">
      <alignment horizontal="right" vertical="center"/>
    </xf>
    <xf numFmtId="0" fontId="6" fillId="0" borderId="1" xfId="0" applyFont="1" applyBorder="1"/>
    <xf numFmtId="0" fontId="7" fillId="0" borderId="2" xfId="0" applyFont="1" applyBorder="1" applyAlignment="1">
      <alignment horizontal="center" vertical="top" wrapText="1"/>
    </xf>
    <xf numFmtId="0" fontId="6" fillId="0" borderId="5" xfId="0" applyFont="1" applyBorder="1"/>
    <xf numFmtId="0" fontId="6" fillId="0" borderId="7" xfId="0" applyFont="1" applyBorder="1"/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top" wrapText="1"/>
    </xf>
    <xf numFmtId="164" fontId="6" fillId="0" borderId="5" xfId="0" applyNumberFormat="1" applyFont="1" applyBorder="1"/>
    <xf numFmtId="0" fontId="7" fillId="0" borderId="3" xfId="0" applyFont="1" applyBorder="1" applyAlignment="1">
      <alignment horizontal="center" vertical="top" wrapText="1"/>
    </xf>
    <xf numFmtId="0" fontId="6" fillId="0" borderId="4" xfId="0" applyFont="1" applyBorder="1"/>
    <xf numFmtId="0" fontId="7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b.kyivcity.gov.ua/projects/archive/16/show/376" TargetMode="External"/><Relationship Id="rId13" Type="http://schemas.openxmlformats.org/officeDocument/2006/relationships/hyperlink" Target="https://gb.kyivcity.gov.ua/projects/archive/16/show/673" TargetMode="External"/><Relationship Id="rId18" Type="http://schemas.openxmlformats.org/officeDocument/2006/relationships/hyperlink" Target="https://gb.kyivcity.gov.ua/projects/archive/16/show/846" TargetMode="External"/><Relationship Id="rId26" Type="http://schemas.openxmlformats.org/officeDocument/2006/relationships/hyperlink" Target="https://gb.kyivcity.gov.ua/projects/archive/16/show/1567" TargetMode="External"/><Relationship Id="rId3" Type="http://schemas.openxmlformats.org/officeDocument/2006/relationships/hyperlink" Target="https://prozorro.gov.ua/tender/UA-2021-06-25-004434-c" TargetMode="External"/><Relationship Id="rId21" Type="http://schemas.openxmlformats.org/officeDocument/2006/relationships/hyperlink" Target="https://gb.kyivcity.gov.ua/projects/archive/16/show/1120" TargetMode="External"/><Relationship Id="rId34" Type="http://schemas.openxmlformats.org/officeDocument/2006/relationships/hyperlink" Target="https://gb.kyivcity.gov.ua/projects/archive/16/show/834" TargetMode="External"/><Relationship Id="rId7" Type="http://schemas.openxmlformats.org/officeDocument/2006/relationships/hyperlink" Target="https://gb.kyivcity.gov.ua/projects/archive/16/show/194" TargetMode="External"/><Relationship Id="rId12" Type="http://schemas.openxmlformats.org/officeDocument/2006/relationships/hyperlink" Target="https://gb.kyivcity.gov.ua/projects/archive/16/show/666" TargetMode="External"/><Relationship Id="rId17" Type="http://schemas.openxmlformats.org/officeDocument/2006/relationships/hyperlink" Target="https://gb.kyivcity.gov.ua/projects/archive/16/show/805" TargetMode="External"/><Relationship Id="rId25" Type="http://schemas.openxmlformats.org/officeDocument/2006/relationships/hyperlink" Target="https://gb.kyivcity.gov.ua/projects/archive/16/show/1539" TargetMode="External"/><Relationship Id="rId33" Type="http://schemas.openxmlformats.org/officeDocument/2006/relationships/hyperlink" Target="https://gb.kyivcity.gov.ua/projects/16/1002" TargetMode="External"/><Relationship Id="rId2" Type="http://schemas.openxmlformats.org/officeDocument/2006/relationships/hyperlink" Target="http://prozorro.gov.ua/tender/UA-2021-09-15-004323-c/" TargetMode="External"/><Relationship Id="rId16" Type="http://schemas.openxmlformats.org/officeDocument/2006/relationships/hyperlink" Target="https://gb.kyivcity.gov.ua/projects/archive/16/show/722" TargetMode="External"/><Relationship Id="rId20" Type="http://schemas.openxmlformats.org/officeDocument/2006/relationships/hyperlink" Target="https://gb.kyivcity.gov.ua/projects/archive/16/show/1119" TargetMode="External"/><Relationship Id="rId29" Type="http://schemas.openxmlformats.org/officeDocument/2006/relationships/hyperlink" Target="https://gb.kyivcity.gov.ua/projects/archive/16/show/899" TargetMode="External"/><Relationship Id="rId1" Type="http://schemas.openxmlformats.org/officeDocument/2006/relationships/hyperlink" Target="https://izi.trade/tenders/UA-2021-04-21-003398-c" TargetMode="External"/><Relationship Id="rId6" Type="http://schemas.openxmlformats.org/officeDocument/2006/relationships/hyperlink" Target="https://gb.kyivcity.gov.ua/projects/archive/16/show/43" TargetMode="External"/><Relationship Id="rId11" Type="http://schemas.openxmlformats.org/officeDocument/2006/relationships/hyperlink" Target="https://gb.kyivcity.gov.ua/projects/archive/16/show/546" TargetMode="External"/><Relationship Id="rId24" Type="http://schemas.openxmlformats.org/officeDocument/2006/relationships/hyperlink" Target="https://gb.kyivcity.gov.ua/projects/archive/16/show/1530" TargetMode="External"/><Relationship Id="rId32" Type="http://schemas.openxmlformats.org/officeDocument/2006/relationships/hyperlink" Target="https://gb.kyivcity.gov.ua/projects/archive/16/show/1118" TargetMode="External"/><Relationship Id="rId5" Type="http://schemas.openxmlformats.org/officeDocument/2006/relationships/hyperlink" Target="https://prozorro.gov.ua/tender/UA-2021-05-18-006235-c" TargetMode="External"/><Relationship Id="rId15" Type="http://schemas.openxmlformats.org/officeDocument/2006/relationships/hyperlink" Target="https://gb.kyivcity.gov.ua/projects/archive/16/show/720" TargetMode="External"/><Relationship Id="rId23" Type="http://schemas.openxmlformats.org/officeDocument/2006/relationships/hyperlink" Target="https://gb.kyivcity.gov.ua/projects/archive/16/show/1510" TargetMode="External"/><Relationship Id="rId28" Type="http://schemas.openxmlformats.org/officeDocument/2006/relationships/hyperlink" Target="https://gb.kyivcity.gov.ua/projects/archive/16/show/593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gb.kyivcity.gov.ua/projects/archive/16/show/457" TargetMode="External"/><Relationship Id="rId19" Type="http://schemas.openxmlformats.org/officeDocument/2006/relationships/hyperlink" Target="https://gb.kyivcity.gov.ua/projects/archive/16/show/1091" TargetMode="External"/><Relationship Id="rId31" Type="http://schemas.openxmlformats.org/officeDocument/2006/relationships/hyperlink" Target="https://gb.kyivcity.gov.ua/projects/archive/16/show/592?fbclid=IwAR10a-37kExqSBpncfedTRc6M1QiaxIJFW0yi9UUZbizaCIGR7y0a9OF69A" TargetMode="External"/><Relationship Id="rId4" Type="http://schemas.openxmlformats.org/officeDocument/2006/relationships/hyperlink" Target="https://prozorro.gov.ua/tender/UA-2021-05-31-002445-b" TargetMode="External"/><Relationship Id="rId9" Type="http://schemas.openxmlformats.org/officeDocument/2006/relationships/hyperlink" Target="https://gb.kyivcity.gov.ua/projects/archive/16/show/421" TargetMode="External"/><Relationship Id="rId14" Type="http://schemas.openxmlformats.org/officeDocument/2006/relationships/hyperlink" Target="https://gb.kyivcity.gov.ua/projects/archive/16/show/677" TargetMode="External"/><Relationship Id="rId22" Type="http://schemas.openxmlformats.org/officeDocument/2006/relationships/hyperlink" Target="https://gb.kyivcity.gov.ua/projects/archive/16/show/1121" TargetMode="External"/><Relationship Id="rId27" Type="http://schemas.openxmlformats.org/officeDocument/2006/relationships/hyperlink" Target="https://gb.kyivcity.gov.ua/projects/archive/16/show/816" TargetMode="External"/><Relationship Id="rId30" Type="http://schemas.openxmlformats.org/officeDocument/2006/relationships/hyperlink" Target="https://gb.kyivcity.gov.ua/projects/archive/16/show/741" TargetMode="External"/><Relationship Id="rId35" Type="http://schemas.openxmlformats.org/officeDocument/2006/relationships/hyperlink" Target="https://gb.kyivcity.gov.ua/projects/archive/16/show/1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26"/>
  <sheetViews>
    <sheetView showGridLines="0" tabSelected="1" view="pageBreakPreview" zoomScale="50" zoomScaleNormal="50" zoomScaleSheetLayoutView="50"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A2" sqref="A2:L2"/>
    </sheetView>
  </sheetViews>
  <sheetFormatPr defaultColWidth="12.625" defaultRowHeight="15" customHeight="1"/>
  <cols>
    <col min="1" max="1" width="4.875" style="43" customWidth="1"/>
    <col min="2" max="2" width="32.25" style="43" customWidth="1"/>
    <col min="3" max="3" width="75" style="43" customWidth="1"/>
    <col min="4" max="4" width="38.875" style="43" customWidth="1"/>
    <col min="5" max="5" width="26.875" style="43" customWidth="1"/>
    <col min="6" max="6" width="30.5" style="27" customWidth="1"/>
    <col min="7" max="7" width="19" style="62" customWidth="1"/>
    <col min="8" max="8" width="35.375" style="27" customWidth="1"/>
    <col min="9" max="9" width="18.125" style="67" customWidth="1"/>
    <col min="10" max="10" width="13.875" style="71" customWidth="1"/>
    <col min="11" max="11" width="21.875" style="53" customWidth="1"/>
    <col min="12" max="12" width="19.75" style="43" customWidth="1"/>
    <col min="13" max="25" width="8" style="43" customWidth="1"/>
    <col min="26" max="16384" width="12.625" style="43"/>
  </cols>
  <sheetData>
    <row r="1" spans="1:25" ht="25.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5.5">
      <c r="A2" s="81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45.75" customHeight="1">
      <c r="A3" s="4"/>
      <c r="B3" s="4"/>
      <c r="C3" s="4"/>
      <c r="D3" s="4"/>
      <c r="E3" s="4"/>
      <c r="F3" s="5"/>
      <c r="G3" s="55"/>
      <c r="H3" s="5"/>
      <c r="I3" s="83" t="s">
        <v>190</v>
      </c>
      <c r="J3" s="84"/>
      <c r="K3" s="84"/>
      <c r="L3" s="84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33.75" customHeight="1">
      <c r="A4" s="85" t="s">
        <v>1</v>
      </c>
      <c r="B4" s="85" t="s">
        <v>2</v>
      </c>
      <c r="C4" s="85" t="s">
        <v>3</v>
      </c>
      <c r="D4" s="85" t="s">
        <v>4</v>
      </c>
      <c r="E4" s="85" t="s">
        <v>5</v>
      </c>
      <c r="F4" s="88" t="s">
        <v>6</v>
      </c>
      <c r="G4" s="91" t="s">
        <v>7</v>
      </c>
      <c r="H4" s="93" t="s">
        <v>8</v>
      </c>
      <c r="I4" s="94"/>
      <c r="J4" s="94"/>
      <c r="K4" s="94"/>
      <c r="L4" s="9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94.5" customHeight="1">
      <c r="A5" s="86"/>
      <c r="B5" s="86"/>
      <c r="C5" s="86"/>
      <c r="D5" s="86"/>
      <c r="E5" s="86"/>
      <c r="F5" s="89"/>
      <c r="G5" s="92"/>
      <c r="H5" s="88" t="s">
        <v>9</v>
      </c>
      <c r="I5" s="95" t="s">
        <v>10</v>
      </c>
      <c r="J5" s="96"/>
      <c r="K5" s="97" t="s">
        <v>11</v>
      </c>
      <c r="L5" s="85" t="s">
        <v>12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78" customHeight="1">
      <c r="A6" s="87"/>
      <c r="B6" s="87"/>
      <c r="C6" s="7"/>
      <c r="D6" s="87"/>
      <c r="E6" s="87"/>
      <c r="F6" s="90"/>
      <c r="G6" s="56"/>
      <c r="H6" s="90"/>
      <c r="I6" s="63" t="s">
        <v>13</v>
      </c>
      <c r="J6" s="68" t="s">
        <v>14</v>
      </c>
      <c r="K6" s="98"/>
      <c r="L6" s="8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3.25" customHeigh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9">
        <v>12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34.5" customHeight="1">
      <c r="A8" s="78" t="s">
        <v>17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8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73.25" customHeight="1">
      <c r="A9" s="12">
        <v>1</v>
      </c>
      <c r="B9" s="13" t="s">
        <v>18</v>
      </c>
      <c r="C9" s="14" t="s">
        <v>49</v>
      </c>
      <c r="D9" s="14" t="s">
        <v>79</v>
      </c>
      <c r="E9" s="73" t="s">
        <v>196</v>
      </c>
      <c r="F9" s="15" t="s">
        <v>124</v>
      </c>
      <c r="G9" s="57">
        <v>212.04</v>
      </c>
      <c r="H9" s="1" t="s">
        <v>123</v>
      </c>
      <c r="I9" s="64">
        <v>208.68</v>
      </c>
      <c r="J9" s="69">
        <f>G9-I9</f>
        <v>3.3599999999999852</v>
      </c>
      <c r="K9" s="47" t="s">
        <v>160</v>
      </c>
      <c r="L9" s="72" t="s">
        <v>194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264.75" customHeight="1">
      <c r="A10" s="12">
        <v>2</v>
      </c>
      <c r="B10" s="13" t="s">
        <v>19</v>
      </c>
      <c r="C10" s="17" t="s">
        <v>50</v>
      </c>
      <c r="D10" s="17" t="s">
        <v>80</v>
      </c>
      <c r="E10" s="74" t="s">
        <v>96</v>
      </c>
      <c r="F10" s="15" t="s">
        <v>107</v>
      </c>
      <c r="G10" s="58">
        <v>238.8</v>
      </c>
      <c r="H10" s="1" t="s">
        <v>106</v>
      </c>
      <c r="I10" s="65">
        <v>225.17</v>
      </c>
      <c r="J10" s="69">
        <f t="shared" ref="J10" si="0">G10-I10</f>
        <v>13.630000000000024</v>
      </c>
      <c r="K10" s="49" t="s">
        <v>161</v>
      </c>
      <c r="L10" s="72" t="s">
        <v>194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284.25" customHeight="1">
      <c r="A11" s="18">
        <v>3</v>
      </c>
      <c r="B11" s="13" t="s">
        <v>20</v>
      </c>
      <c r="C11" s="17" t="s">
        <v>51</v>
      </c>
      <c r="D11" s="17" t="s">
        <v>81</v>
      </c>
      <c r="E11" s="75" t="s">
        <v>197</v>
      </c>
      <c r="F11" s="15" t="s">
        <v>187</v>
      </c>
      <c r="G11" s="58">
        <v>287.87</v>
      </c>
      <c r="H11" s="1" t="s">
        <v>186</v>
      </c>
      <c r="I11" s="65">
        <v>278.60000000000002</v>
      </c>
      <c r="J11" s="69">
        <f>G11-I11</f>
        <v>9.2699999999999818</v>
      </c>
      <c r="K11" s="50" t="s">
        <v>162</v>
      </c>
      <c r="L11" s="72" t="s">
        <v>194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309.75" customHeight="1">
      <c r="A12" s="12">
        <v>4</v>
      </c>
      <c r="B12" s="13" t="s">
        <v>21</v>
      </c>
      <c r="C12" s="17" t="s">
        <v>52</v>
      </c>
      <c r="D12" s="17" t="s">
        <v>82</v>
      </c>
      <c r="E12" s="74" t="s">
        <v>198</v>
      </c>
      <c r="F12" s="15" t="s">
        <v>127</v>
      </c>
      <c r="G12" s="58" t="s">
        <v>99</v>
      </c>
      <c r="H12" s="19" t="s">
        <v>103</v>
      </c>
      <c r="I12" s="65">
        <v>1970.18</v>
      </c>
      <c r="J12" s="69">
        <f t="shared" ref="J12:J39" si="1">G12-I12</f>
        <v>27.819999999999936</v>
      </c>
      <c r="K12" s="47" t="s">
        <v>163</v>
      </c>
      <c r="L12" s="72" t="s">
        <v>194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166.5" customHeight="1">
      <c r="A13" s="12">
        <v>5</v>
      </c>
      <c r="B13" s="13" t="s">
        <v>22</v>
      </c>
      <c r="C13" s="17" t="s">
        <v>53</v>
      </c>
      <c r="D13" s="17" t="s">
        <v>83</v>
      </c>
      <c r="E13" s="74" t="s">
        <v>199</v>
      </c>
      <c r="F13" s="15" t="s">
        <v>128</v>
      </c>
      <c r="G13" s="58">
        <v>202.72800000000001</v>
      </c>
      <c r="H13" s="19" t="s">
        <v>112</v>
      </c>
      <c r="I13" s="65">
        <v>199</v>
      </c>
      <c r="J13" s="69">
        <f t="shared" si="1"/>
        <v>3.7280000000000086</v>
      </c>
      <c r="K13" s="47" t="s">
        <v>164</v>
      </c>
      <c r="L13" s="72" t="s">
        <v>194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88.25" customHeight="1">
      <c r="A14" s="20"/>
      <c r="B14" s="13" t="s">
        <v>23</v>
      </c>
      <c r="C14" s="17" t="s">
        <v>54</v>
      </c>
      <c r="D14" s="17" t="s">
        <v>84</v>
      </c>
      <c r="E14" s="74" t="s">
        <v>200</v>
      </c>
      <c r="F14" s="1" t="s">
        <v>129</v>
      </c>
      <c r="G14" s="58">
        <v>486</v>
      </c>
      <c r="H14" s="1" t="s">
        <v>113</v>
      </c>
      <c r="I14" s="65">
        <v>485.89</v>
      </c>
      <c r="J14" s="69">
        <f t="shared" si="1"/>
        <v>0.11000000000001364</v>
      </c>
      <c r="K14" s="47" t="s">
        <v>165</v>
      </c>
      <c r="L14" s="72" t="s">
        <v>194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291" customHeight="1">
      <c r="A15" s="23"/>
      <c r="B15" s="13" t="s">
        <v>24</v>
      </c>
      <c r="C15" s="17" t="s">
        <v>55</v>
      </c>
      <c r="D15" s="17" t="s">
        <v>85</v>
      </c>
      <c r="E15" s="74" t="s">
        <v>201</v>
      </c>
      <c r="F15" s="37" t="s">
        <v>130</v>
      </c>
      <c r="G15" s="58">
        <v>148.69200000000001</v>
      </c>
      <c r="H15" s="38" t="s">
        <v>131</v>
      </c>
      <c r="I15" s="65">
        <v>138</v>
      </c>
      <c r="J15" s="69">
        <f t="shared" si="1"/>
        <v>10.692000000000007</v>
      </c>
      <c r="K15" s="48" t="s">
        <v>166</v>
      </c>
      <c r="L15" s="72" t="s">
        <v>194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280.5" customHeight="1">
      <c r="A16" s="23"/>
      <c r="B16" s="13" t="s">
        <v>25</v>
      </c>
      <c r="C16" s="17" t="s">
        <v>56</v>
      </c>
      <c r="D16" s="17" t="s">
        <v>86</v>
      </c>
      <c r="E16" s="74" t="s">
        <v>202</v>
      </c>
      <c r="F16" s="37" t="s">
        <v>132</v>
      </c>
      <c r="G16" s="58">
        <v>1097.2940000000001</v>
      </c>
      <c r="H16" s="38" t="s">
        <v>119</v>
      </c>
      <c r="I16" s="65">
        <v>1074.3399999999999</v>
      </c>
      <c r="J16" s="69">
        <f t="shared" si="1"/>
        <v>22.954000000000178</v>
      </c>
      <c r="K16" s="48" t="s">
        <v>167</v>
      </c>
      <c r="L16" s="72" t="s">
        <v>194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394.5" customHeight="1">
      <c r="A17" s="23"/>
      <c r="B17" s="13" t="s">
        <v>26</v>
      </c>
      <c r="C17" s="17" t="s">
        <v>57</v>
      </c>
      <c r="D17" s="17" t="s">
        <v>87</v>
      </c>
      <c r="E17" s="75" t="s">
        <v>203</v>
      </c>
      <c r="F17" s="37" t="s">
        <v>133</v>
      </c>
      <c r="G17" s="58">
        <v>1000.864</v>
      </c>
      <c r="H17" s="38" t="s">
        <v>134</v>
      </c>
      <c r="I17" s="65">
        <v>1000.62</v>
      </c>
      <c r="J17" s="69">
        <f t="shared" si="1"/>
        <v>0.24400000000002819</v>
      </c>
      <c r="K17" s="48" t="s">
        <v>168</v>
      </c>
      <c r="L17" s="72" t="s">
        <v>194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352.5" customHeight="1">
      <c r="A18" s="23"/>
      <c r="B18" s="13" t="s">
        <v>27</v>
      </c>
      <c r="C18" s="17" t="s">
        <v>58</v>
      </c>
      <c r="D18" s="17" t="s">
        <v>83</v>
      </c>
      <c r="E18" s="74" t="s">
        <v>204</v>
      </c>
      <c r="F18" s="37" t="s">
        <v>135</v>
      </c>
      <c r="G18" s="58">
        <v>538.5</v>
      </c>
      <c r="H18" s="38" t="s">
        <v>111</v>
      </c>
      <c r="I18" s="65">
        <v>538.38</v>
      </c>
      <c r="J18" s="69">
        <f t="shared" si="1"/>
        <v>0.12000000000000455</v>
      </c>
      <c r="K18" s="48" t="s">
        <v>169</v>
      </c>
      <c r="L18" s="72" t="s">
        <v>194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65" customHeight="1">
      <c r="A19" s="23"/>
      <c r="B19" s="13" t="s">
        <v>28</v>
      </c>
      <c r="C19" s="17" t="s">
        <v>59</v>
      </c>
      <c r="D19" s="17" t="s">
        <v>83</v>
      </c>
      <c r="E19" s="74" t="s">
        <v>204</v>
      </c>
      <c r="F19" s="37" t="s">
        <v>136</v>
      </c>
      <c r="G19" s="58">
        <v>2634.212</v>
      </c>
      <c r="H19" s="38" t="s">
        <v>110</v>
      </c>
      <c r="I19" s="66">
        <v>2623.72</v>
      </c>
      <c r="J19" s="69">
        <f t="shared" si="1"/>
        <v>10.492000000000189</v>
      </c>
      <c r="K19" s="48" t="s">
        <v>170</v>
      </c>
      <c r="L19" s="72" t="s">
        <v>194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246" customHeight="1">
      <c r="A20" s="2"/>
      <c r="B20" s="13" t="s">
        <v>29</v>
      </c>
      <c r="C20" s="17" t="s">
        <v>60</v>
      </c>
      <c r="D20" s="17" t="s">
        <v>86</v>
      </c>
      <c r="E20" s="74" t="s">
        <v>203</v>
      </c>
      <c r="F20" s="38" t="s">
        <v>137</v>
      </c>
      <c r="G20" s="58">
        <v>488.24599999999998</v>
      </c>
      <c r="H20" s="38" t="s">
        <v>114</v>
      </c>
      <c r="I20" s="65">
        <v>482.2</v>
      </c>
      <c r="J20" s="69">
        <f t="shared" si="1"/>
        <v>6.0459999999999923</v>
      </c>
      <c r="K20" s="48" t="s">
        <v>171</v>
      </c>
      <c r="L20" s="72" t="s">
        <v>194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238.5" customHeight="1">
      <c r="A21" s="2"/>
      <c r="B21" s="13" t="s">
        <v>30</v>
      </c>
      <c r="C21" s="17" t="s">
        <v>61</v>
      </c>
      <c r="D21" s="17" t="s">
        <v>84</v>
      </c>
      <c r="E21" s="74" t="s">
        <v>205</v>
      </c>
      <c r="F21" s="38" t="s">
        <v>138</v>
      </c>
      <c r="G21" s="58">
        <v>360</v>
      </c>
      <c r="H21" s="38" t="s">
        <v>120</v>
      </c>
      <c r="I21" s="65">
        <v>360</v>
      </c>
      <c r="J21" s="69">
        <f t="shared" si="1"/>
        <v>0</v>
      </c>
      <c r="K21" s="48" t="s">
        <v>172</v>
      </c>
      <c r="L21" s="72" t="s">
        <v>194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285" customHeight="1">
      <c r="A22" s="2"/>
      <c r="B22" s="13" t="s">
        <v>31</v>
      </c>
      <c r="C22" s="17" t="s">
        <v>62</v>
      </c>
      <c r="D22" s="17" t="s">
        <v>88</v>
      </c>
      <c r="E22" s="75" t="s">
        <v>206</v>
      </c>
      <c r="F22" s="38" t="s">
        <v>139</v>
      </c>
      <c r="G22" s="58">
        <v>296.00400000000002</v>
      </c>
      <c r="H22" s="38" t="s">
        <v>125</v>
      </c>
      <c r="I22" s="65">
        <v>295.97000000000003</v>
      </c>
      <c r="J22" s="69">
        <f t="shared" si="1"/>
        <v>3.3999999999991815E-2</v>
      </c>
      <c r="K22" s="48" t="s">
        <v>173</v>
      </c>
      <c r="L22" s="72" t="s">
        <v>194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71" customHeight="1">
      <c r="A23" s="2"/>
      <c r="B23" s="13" t="s">
        <v>32</v>
      </c>
      <c r="C23" s="17" t="s">
        <v>63</v>
      </c>
      <c r="D23" s="17" t="s">
        <v>89</v>
      </c>
      <c r="E23" s="75" t="s">
        <v>207</v>
      </c>
      <c r="F23" s="38" t="s">
        <v>140</v>
      </c>
      <c r="G23" s="58">
        <v>1000.2</v>
      </c>
      <c r="H23" s="38" t="s">
        <v>141</v>
      </c>
      <c r="I23" s="65">
        <v>993.54</v>
      </c>
      <c r="J23" s="69">
        <f t="shared" si="1"/>
        <v>6.6600000000000819</v>
      </c>
      <c r="K23" s="48" t="s">
        <v>174</v>
      </c>
      <c r="L23" s="72" t="s">
        <v>194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408.75" customHeight="1">
      <c r="A24" s="2"/>
      <c r="B24" s="13" t="s">
        <v>33</v>
      </c>
      <c r="C24" s="17" t="s">
        <v>64</v>
      </c>
      <c r="D24" s="17" t="s">
        <v>90</v>
      </c>
      <c r="E24" s="74" t="s">
        <v>208</v>
      </c>
      <c r="F24" s="38" t="s">
        <v>121</v>
      </c>
      <c r="G24" s="58">
        <v>1004.886</v>
      </c>
      <c r="H24" s="38" t="s">
        <v>104</v>
      </c>
      <c r="I24" s="65">
        <v>998.8</v>
      </c>
      <c r="J24" s="69">
        <f t="shared" si="1"/>
        <v>6.0860000000000127</v>
      </c>
      <c r="K24" s="48" t="s">
        <v>175</v>
      </c>
      <c r="L24" s="72" t="s">
        <v>194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408.75" customHeight="1">
      <c r="A25" s="2"/>
      <c r="B25" s="13" t="s">
        <v>34</v>
      </c>
      <c r="C25" s="17" t="s">
        <v>64</v>
      </c>
      <c r="D25" s="17" t="s">
        <v>91</v>
      </c>
      <c r="E25" s="74" t="s">
        <v>209</v>
      </c>
      <c r="F25" s="38" t="s">
        <v>122</v>
      </c>
      <c r="G25" s="58">
        <v>1004.886</v>
      </c>
      <c r="H25" s="38" t="s">
        <v>105</v>
      </c>
      <c r="I25" s="65">
        <v>995.94</v>
      </c>
      <c r="J25" s="69">
        <f t="shared" si="1"/>
        <v>8.9459999999999127</v>
      </c>
      <c r="K25" s="48" t="s">
        <v>176</v>
      </c>
      <c r="L25" s="72" t="s">
        <v>194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53" customHeight="1">
      <c r="A26" s="2"/>
      <c r="B26" s="13" t="s">
        <v>35</v>
      </c>
      <c r="C26" s="17" t="s">
        <v>65</v>
      </c>
      <c r="D26" s="17" t="s">
        <v>92</v>
      </c>
      <c r="E26" s="74" t="s">
        <v>203</v>
      </c>
      <c r="F26" s="38" t="s">
        <v>142</v>
      </c>
      <c r="G26" s="58">
        <v>187.2</v>
      </c>
      <c r="H26" s="38" t="s">
        <v>126</v>
      </c>
      <c r="I26" s="65">
        <v>187.05</v>
      </c>
      <c r="J26" s="69">
        <f t="shared" si="1"/>
        <v>0.14999999999997726</v>
      </c>
      <c r="K26" s="48" t="s">
        <v>177</v>
      </c>
      <c r="L26" s="72" t="s">
        <v>194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44" customHeight="1">
      <c r="A27" s="2"/>
      <c r="B27" s="13" t="s">
        <v>36</v>
      </c>
      <c r="C27" s="17" t="s">
        <v>66</v>
      </c>
      <c r="D27" s="17" t="s">
        <v>92</v>
      </c>
      <c r="E27" s="74" t="s">
        <v>203</v>
      </c>
      <c r="F27" s="38" t="s">
        <v>143</v>
      </c>
      <c r="G27" s="58">
        <v>150</v>
      </c>
      <c r="H27" s="38" t="s">
        <v>144</v>
      </c>
      <c r="I27" s="65">
        <v>149.85</v>
      </c>
      <c r="J27" s="69">
        <f t="shared" si="1"/>
        <v>0.15000000000000568</v>
      </c>
      <c r="K27" s="48" t="s">
        <v>178</v>
      </c>
      <c r="L27" s="72" t="s">
        <v>194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41.75" customHeight="1">
      <c r="A28" s="2"/>
      <c r="B28" s="13" t="s">
        <v>37</v>
      </c>
      <c r="C28" s="17" t="s">
        <v>67</v>
      </c>
      <c r="D28" s="17" t="s">
        <v>92</v>
      </c>
      <c r="E28" s="74" t="s">
        <v>203</v>
      </c>
      <c r="F28" s="25" t="s">
        <v>145</v>
      </c>
      <c r="G28" s="58">
        <v>121.32</v>
      </c>
      <c r="H28" s="38" t="s">
        <v>115</v>
      </c>
      <c r="I28" s="65">
        <v>121.2</v>
      </c>
      <c r="J28" s="69">
        <f t="shared" si="1"/>
        <v>0.11999999999999034</v>
      </c>
      <c r="K28" s="48" t="s">
        <v>179</v>
      </c>
      <c r="L28" s="72" t="s">
        <v>194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98.75" customHeight="1">
      <c r="A29" s="2"/>
      <c r="B29" s="13" t="s">
        <v>38</v>
      </c>
      <c r="C29" s="17" t="s">
        <v>68</v>
      </c>
      <c r="D29" s="17" t="s">
        <v>92</v>
      </c>
      <c r="E29" s="74" t="s">
        <v>203</v>
      </c>
      <c r="F29" s="25" t="s">
        <v>146</v>
      </c>
      <c r="G29" s="58">
        <v>187.67400000000001</v>
      </c>
      <c r="H29" s="38" t="s">
        <v>118</v>
      </c>
      <c r="I29" s="65">
        <v>185.28</v>
      </c>
      <c r="J29" s="69">
        <f t="shared" si="1"/>
        <v>2.3940000000000055</v>
      </c>
      <c r="K29" s="48" t="s">
        <v>180</v>
      </c>
      <c r="L29" s="72" t="s">
        <v>194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78.5" customHeight="1">
      <c r="A30" s="2"/>
      <c r="B30" s="13" t="s">
        <v>39</v>
      </c>
      <c r="C30" s="17" t="s">
        <v>69</v>
      </c>
      <c r="D30" s="39" t="s">
        <v>93</v>
      </c>
      <c r="E30" s="74" t="s">
        <v>97</v>
      </c>
      <c r="F30" s="25" t="s">
        <v>147</v>
      </c>
      <c r="G30" s="58">
        <v>230.136</v>
      </c>
      <c r="H30" s="38" t="s">
        <v>100</v>
      </c>
      <c r="I30" s="65">
        <v>226.25</v>
      </c>
      <c r="J30" s="69">
        <f t="shared" si="1"/>
        <v>3.8859999999999957</v>
      </c>
      <c r="K30" s="51" t="s">
        <v>192</v>
      </c>
      <c r="L30" s="72" t="s">
        <v>194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312.75" customHeight="1">
      <c r="A31" s="2"/>
      <c r="B31" s="13" t="s">
        <v>40</v>
      </c>
      <c r="C31" s="17" t="s">
        <v>70</v>
      </c>
      <c r="D31" s="39" t="s">
        <v>93</v>
      </c>
      <c r="E31" s="74" t="s">
        <v>97</v>
      </c>
      <c r="F31" s="44" t="s">
        <v>148</v>
      </c>
      <c r="G31" s="58">
        <v>213.66</v>
      </c>
      <c r="H31" s="38" t="s">
        <v>101</v>
      </c>
      <c r="I31" s="65">
        <v>213.5</v>
      </c>
      <c r="J31" s="69">
        <f t="shared" si="1"/>
        <v>0.15999999999999659</v>
      </c>
      <c r="K31" s="48" t="s">
        <v>181</v>
      </c>
      <c r="L31" s="72" t="s">
        <v>194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237" customHeight="1">
      <c r="A32" s="2"/>
      <c r="B32" s="13" t="s">
        <v>41</v>
      </c>
      <c r="C32" s="17" t="s">
        <v>71</v>
      </c>
      <c r="D32" s="39" t="s">
        <v>93</v>
      </c>
      <c r="E32" s="74" t="s">
        <v>98</v>
      </c>
      <c r="F32" s="45" t="s">
        <v>149</v>
      </c>
      <c r="G32" s="58">
        <v>233.4</v>
      </c>
      <c r="H32" s="38" t="s">
        <v>102</v>
      </c>
      <c r="I32" s="65">
        <v>226.25</v>
      </c>
      <c r="J32" s="69">
        <f t="shared" si="1"/>
        <v>7.1500000000000057</v>
      </c>
      <c r="K32" s="48" t="s">
        <v>191</v>
      </c>
      <c r="L32" s="72" t="s">
        <v>194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97.25" customHeight="1">
      <c r="A33" s="2"/>
      <c r="B33" s="40" t="s">
        <v>42</v>
      </c>
      <c r="C33" s="41" t="s">
        <v>72</v>
      </c>
      <c r="D33" s="39" t="s">
        <v>93</v>
      </c>
      <c r="E33" s="74" t="s">
        <v>97</v>
      </c>
      <c r="F33" s="46" t="s">
        <v>109</v>
      </c>
      <c r="G33" s="58">
        <v>100</v>
      </c>
      <c r="H33" s="38" t="s">
        <v>108</v>
      </c>
      <c r="I33" s="65">
        <v>88.885999999999996</v>
      </c>
      <c r="J33" s="69">
        <f t="shared" si="1"/>
        <v>11.114000000000004</v>
      </c>
      <c r="K33" s="48" t="s">
        <v>193</v>
      </c>
      <c r="L33" s="72" t="s">
        <v>194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347.25" customHeight="1">
      <c r="A34" s="24"/>
      <c r="B34" s="13" t="s">
        <v>43</v>
      </c>
      <c r="C34" s="17" t="s">
        <v>73</v>
      </c>
      <c r="D34" s="17" t="s">
        <v>94</v>
      </c>
      <c r="E34" s="74" t="s">
        <v>210</v>
      </c>
      <c r="F34" s="25" t="s">
        <v>116</v>
      </c>
      <c r="G34" s="58">
        <v>107.492</v>
      </c>
      <c r="H34" s="38" t="s">
        <v>117</v>
      </c>
      <c r="I34" s="65">
        <v>107.37</v>
      </c>
      <c r="J34" s="69">
        <f t="shared" si="1"/>
        <v>0.12199999999999989</v>
      </c>
      <c r="K34" s="54" t="s">
        <v>189</v>
      </c>
      <c r="L34" s="72" t="s">
        <v>194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260.25" customHeight="1">
      <c r="A35" s="24"/>
      <c r="B35" s="13" t="s">
        <v>44</v>
      </c>
      <c r="C35" s="17" t="s">
        <v>74</v>
      </c>
      <c r="D35" s="17" t="s">
        <v>95</v>
      </c>
      <c r="E35" s="73" t="s">
        <v>195</v>
      </c>
      <c r="F35" s="25" t="s">
        <v>150</v>
      </c>
      <c r="G35" s="58">
        <v>267.63799999999998</v>
      </c>
      <c r="H35" s="38" t="s">
        <v>155</v>
      </c>
      <c r="I35" s="65">
        <v>242</v>
      </c>
      <c r="J35" s="69">
        <f t="shared" si="1"/>
        <v>25.637999999999977</v>
      </c>
      <c r="K35" s="54" t="s">
        <v>185</v>
      </c>
      <c r="L35" s="72" t="s">
        <v>194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240.75" customHeight="1">
      <c r="A36" s="24"/>
      <c r="B36" s="13" t="s">
        <v>45</v>
      </c>
      <c r="C36" s="25" t="s">
        <v>75</v>
      </c>
      <c r="D36" s="17" t="s">
        <v>95</v>
      </c>
      <c r="E36" s="73" t="s">
        <v>211</v>
      </c>
      <c r="F36" s="25" t="s">
        <v>151</v>
      </c>
      <c r="G36" s="58">
        <v>131.292</v>
      </c>
      <c r="H36" s="38" t="s">
        <v>156</v>
      </c>
      <c r="I36" s="65">
        <v>125.4</v>
      </c>
      <c r="J36" s="69">
        <f t="shared" si="1"/>
        <v>5.8919999999999959</v>
      </c>
      <c r="K36" s="48" t="s">
        <v>182</v>
      </c>
      <c r="L36" s="72" t="s">
        <v>194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233.25" customHeight="1">
      <c r="A37" s="24"/>
      <c r="B37" s="13" t="s">
        <v>46</v>
      </c>
      <c r="C37" s="25" t="s">
        <v>76</v>
      </c>
      <c r="D37" s="17" t="s">
        <v>95</v>
      </c>
      <c r="E37" s="73" t="s">
        <v>212</v>
      </c>
      <c r="F37" s="25" t="s">
        <v>152</v>
      </c>
      <c r="G37" s="58">
        <v>330.81599999999997</v>
      </c>
      <c r="H37" s="38" t="s">
        <v>157</v>
      </c>
      <c r="I37" s="65">
        <v>318</v>
      </c>
      <c r="J37" s="69">
        <f t="shared" si="1"/>
        <v>12.815999999999974</v>
      </c>
      <c r="K37" s="48" t="s">
        <v>184</v>
      </c>
      <c r="L37" s="72" t="s">
        <v>194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237" customHeight="1">
      <c r="A38" s="24"/>
      <c r="B38" s="13" t="s">
        <v>47</v>
      </c>
      <c r="C38" s="25" t="s">
        <v>77</v>
      </c>
      <c r="D38" s="17" t="s">
        <v>95</v>
      </c>
      <c r="E38" s="76" t="s">
        <v>211</v>
      </c>
      <c r="F38" s="46" t="s">
        <v>153</v>
      </c>
      <c r="G38" s="58">
        <v>122.587</v>
      </c>
      <c r="H38" s="38" t="s">
        <v>158</v>
      </c>
      <c r="I38" s="65">
        <v>116</v>
      </c>
      <c r="J38" s="69">
        <f t="shared" si="1"/>
        <v>6.5870000000000033</v>
      </c>
      <c r="K38" s="48" t="s">
        <v>183</v>
      </c>
      <c r="L38" s="72" t="s">
        <v>194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233.25" customHeight="1">
      <c r="A39" s="29"/>
      <c r="B39" s="30" t="s">
        <v>48</v>
      </c>
      <c r="C39" s="32" t="s">
        <v>78</v>
      </c>
      <c r="D39" s="31" t="s">
        <v>95</v>
      </c>
      <c r="E39" s="77" t="s">
        <v>213</v>
      </c>
      <c r="F39" s="25" t="s">
        <v>154</v>
      </c>
      <c r="G39" s="59">
        <v>1000.2</v>
      </c>
      <c r="H39" s="42" t="s">
        <v>159</v>
      </c>
      <c r="I39" s="65">
        <v>993.17</v>
      </c>
      <c r="J39" s="69">
        <f t="shared" si="1"/>
        <v>7.0300000000000864</v>
      </c>
      <c r="K39" s="54" t="s">
        <v>188</v>
      </c>
      <c r="L39" s="72" t="s">
        <v>194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s="36" customFormat="1" ht="45.75" customHeight="1">
      <c r="A40" s="33"/>
      <c r="B40" s="21" t="s">
        <v>15</v>
      </c>
      <c r="C40" s="33"/>
      <c r="D40" s="33"/>
      <c r="E40" s="33"/>
      <c r="F40" s="34"/>
      <c r="G40" s="60">
        <f>G9+G10+G11+G12+G13+G14+G15+G16+G17+G18+G19+G20+G21+G22+G23+G24+G25+G26+G27+G28+G29+G30+G31+G32+G33+G34+G35+G36+G38+G39+G37</f>
        <v>16382.637000000004</v>
      </c>
      <c r="H40" s="35"/>
      <c r="I40" s="60">
        <f t="shared" ref="I40:J40" si="2">I9+I10+I11+I12+I13+I14+I15+I16+I17+I18+I19+I20+I21+I22+I23+I24+I25+I26+I27+I28+I29+I30+I31+I32+I33+I34+I35+I36+I38+I39+I37</f>
        <v>16169.236000000003</v>
      </c>
      <c r="J40" s="70">
        <f t="shared" si="2"/>
        <v>213.40100000000035</v>
      </c>
      <c r="K40" s="52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ht="15.75" customHeight="1">
      <c r="A41" s="6"/>
      <c r="B41" s="26"/>
      <c r="C41" s="6"/>
      <c r="D41" s="6"/>
      <c r="E41" s="6"/>
      <c r="G41" s="6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.75" customHeight="1">
      <c r="A42" s="6"/>
      <c r="B42" s="26"/>
      <c r="C42" s="6"/>
      <c r="D42" s="6"/>
      <c r="E42" s="6"/>
      <c r="G42" s="6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customHeight="1">
      <c r="A43" s="6"/>
      <c r="B43" s="26"/>
      <c r="C43" s="6"/>
      <c r="D43" s="6"/>
      <c r="E43" s="6"/>
      <c r="G43" s="61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5.75" customHeight="1">
      <c r="A44" s="6"/>
      <c r="B44" s="26"/>
      <c r="C44" s="6"/>
      <c r="D44" s="6"/>
      <c r="E44" s="6"/>
      <c r="G44" s="6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customHeight="1">
      <c r="A45" s="6"/>
      <c r="B45" s="26"/>
      <c r="C45" s="6"/>
      <c r="D45" s="6"/>
      <c r="E45" s="6"/>
      <c r="G45" s="61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5.75" customHeight="1">
      <c r="A46" s="6"/>
      <c r="B46" s="28"/>
      <c r="C46" s="6"/>
      <c r="D46" s="6"/>
      <c r="E46" s="6"/>
      <c r="G46" s="6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customHeight="1">
      <c r="A47" s="6"/>
      <c r="B47" s="28"/>
      <c r="C47" s="6"/>
      <c r="D47" s="6"/>
      <c r="E47" s="6"/>
      <c r="G47" s="6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5.75" customHeight="1">
      <c r="A48" s="6"/>
      <c r="B48" s="28"/>
      <c r="C48" s="6"/>
      <c r="D48" s="6"/>
      <c r="E48" s="6"/>
      <c r="G48" s="6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5.75" customHeight="1">
      <c r="A49" s="6"/>
      <c r="B49" s="28"/>
      <c r="C49" s="6"/>
      <c r="D49" s="6"/>
      <c r="E49" s="6"/>
      <c r="G49" s="6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5.75" customHeight="1">
      <c r="A50" s="6"/>
      <c r="B50" s="28"/>
      <c r="C50" s="6"/>
      <c r="D50" s="6"/>
      <c r="E50" s="6"/>
      <c r="G50" s="6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5.75" customHeight="1">
      <c r="A51" s="6"/>
      <c r="B51" s="28"/>
      <c r="C51" s="6"/>
      <c r="D51" s="6"/>
      <c r="E51" s="6"/>
      <c r="G51" s="6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5.75" customHeight="1">
      <c r="A52" s="6"/>
      <c r="B52" s="28"/>
      <c r="C52" s="6"/>
      <c r="D52" s="6"/>
      <c r="E52" s="6"/>
      <c r="G52" s="6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5.75" customHeight="1">
      <c r="A53" s="6"/>
      <c r="B53" s="28"/>
      <c r="C53" s="6"/>
      <c r="D53" s="6"/>
      <c r="E53" s="6"/>
      <c r="G53" s="61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5.75" customHeight="1">
      <c r="A54" s="6"/>
      <c r="B54" s="28"/>
      <c r="C54" s="6"/>
      <c r="D54" s="6"/>
      <c r="E54" s="6"/>
      <c r="G54" s="6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5.75" customHeight="1">
      <c r="A55" s="6"/>
      <c r="B55" s="28"/>
      <c r="C55" s="6"/>
      <c r="D55" s="6"/>
      <c r="E55" s="6"/>
      <c r="G55" s="6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5.75" customHeight="1">
      <c r="A56" s="6"/>
      <c r="B56" s="28"/>
      <c r="C56" s="6"/>
      <c r="D56" s="6"/>
      <c r="E56" s="6"/>
      <c r="G56" s="6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75" customHeight="1">
      <c r="A57" s="6"/>
      <c r="B57" s="28"/>
      <c r="C57" s="6"/>
      <c r="D57" s="6"/>
      <c r="E57" s="6"/>
      <c r="G57" s="6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75" customHeight="1">
      <c r="A58" s="6"/>
      <c r="B58" s="28"/>
      <c r="C58" s="6"/>
      <c r="D58" s="6"/>
      <c r="E58" s="6"/>
      <c r="G58" s="6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5.75" customHeight="1">
      <c r="A59" s="6"/>
      <c r="B59" s="6"/>
      <c r="C59" s="6"/>
      <c r="D59" s="6"/>
      <c r="E59" s="6"/>
      <c r="G59" s="61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customHeight="1">
      <c r="A60" s="6"/>
      <c r="B60" s="6"/>
      <c r="C60" s="6"/>
      <c r="D60" s="6"/>
      <c r="E60" s="6"/>
      <c r="G60" s="61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75" customHeight="1">
      <c r="A61" s="6"/>
      <c r="B61" s="6"/>
      <c r="C61" s="6"/>
      <c r="D61" s="6"/>
      <c r="E61" s="6"/>
      <c r="G61" s="61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75" customHeight="1">
      <c r="A62" s="6"/>
      <c r="B62" s="6"/>
      <c r="C62" s="6"/>
      <c r="D62" s="6"/>
      <c r="E62" s="6"/>
      <c r="G62" s="6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5.75" customHeight="1">
      <c r="A63" s="6"/>
      <c r="B63" s="6"/>
      <c r="C63" s="6"/>
      <c r="D63" s="6"/>
      <c r="E63" s="6"/>
      <c r="G63" s="6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5.75" customHeight="1">
      <c r="A64" s="6"/>
      <c r="B64" s="6"/>
      <c r="C64" s="6"/>
      <c r="D64" s="6"/>
      <c r="E64" s="6"/>
      <c r="G64" s="61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5.75" customHeight="1">
      <c r="A65" s="6"/>
      <c r="B65" s="6"/>
      <c r="C65" s="6"/>
      <c r="D65" s="6"/>
      <c r="E65" s="6"/>
      <c r="G65" s="61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5.75" customHeight="1">
      <c r="A66" s="6"/>
      <c r="B66" s="6"/>
      <c r="C66" s="6"/>
      <c r="D66" s="6"/>
      <c r="E66" s="6"/>
      <c r="G66" s="61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5.75" customHeight="1">
      <c r="A67" s="6"/>
      <c r="B67" s="6"/>
      <c r="C67" s="6"/>
      <c r="D67" s="6"/>
      <c r="E67" s="6"/>
      <c r="G67" s="61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5.75" customHeight="1">
      <c r="A68" s="6"/>
      <c r="B68" s="6"/>
      <c r="C68" s="6"/>
      <c r="D68" s="6"/>
      <c r="E68" s="6"/>
      <c r="G68" s="61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5.75" customHeight="1">
      <c r="A69" s="6"/>
      <c r="B69" s="6"/>
      <c r="C69" s="6"/>
      <c r="D69" s="6"/>
      <c r="E69" s="6"/>
      <c r="G69" s="61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5.75" customHeight="1">
      <c r="A70" s="6"/>
      <c r="B70" s="6"/>
      <c r="C70" s="6"/>
      <c r="D70" s="6"/>
      <c r="E70" s="6"/>
      <c r="G70" s="61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5.75" customHeight="1">
      <c r="A71" s="6"/>
      <c r="B71" s="6"/>
      <c r="C71" s="6"/>
      <c r="D71" s="6"/>
      <c r="E71" s="6"/>
      <c r="G71" s="61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5.75" customHeight="1">
      <c r="A72" s="6"/>
      <c r="B72" s="6"/>
      <c r="C72" s="6"/>
      <c r="D72" s="6"/>
      <c r="E72" s="6"/>
      <c r="G72" s="61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5.75" customHeight="1">
      <c r="A73" s="6"/>
      <c r="B73" s="6"/>
      <c r="C73" s="6"/>
      <c r="D73" s="6"/>
      <c r="E73" s="6"/>
      <c r="G73" s="61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5.75" customHeight="1">
      <c r="A74" s="6"/>
      <c r="B74" s="6"/>
      <c r="C74" s="6"/>
      <c r="D74" s="6"/>
      <c r="E74" s="6"/>
      <c r="G74" s="61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5.75" customHeight="1">
      <c r="A75" s="6"/>
      <c r="B75" s="6"/>
      <c r="C75" s="6"/>
      <c r="D75" s="6"/>
      <c r="E75" s="6"/>
      <c r="G75" s="61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5.75" customHeight="1">
      <c r="A76" s="6"/>
      <c r="B76" s="6"/>
      <c r="C76" s="6"/>
      <c r="D76" s="6"/>
      <c r="E76" s="6"/>
      <c r="G76" s="61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5.75" customHeight="1">
      <c r="A77" s="6"/>
      <c r="B77" s="6"/>
      <c r="C77" s="6"/>
      <c r="D77" s="6"/>
      <c r="E77" s="6"/>
      <c r="G77" s="61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5.75" customHeight="1">
      <c r="A78" s="6"/>
      <c r="B78" s="6"/>
      <c r="C78" s="6"/>
      <c r="D78" s="6"/>
      <c r="E78" s="6"/>
      <c r="G78" s="61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5.75" customHeight="1">
      <c r="A79" s="6"/>
      <c r="B79" s="6"/>
      <c r="C79" s="6"/>
      <c r="D79" s="6"/>
      <c r="E79" s="6"/>
      <c r="G79" s="61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5.75" customHeight="1">
      <c r="A80" s="6"/>
      <c r="B80" s="6"/>
      <c r="C80" s="6"/>
      <c r="D80" s="6"/>
      <c r="E80" s="6"/>
      <c r="G80" s="61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5.75" customHeight="1">
      <c r="A81" s="6"/>
      <c r="B81" s="6"/>
      <c r="C81" s="6"/>
      <c r="D81" s="6"/>
      <c r="E81" s="6"/>
      <c r="G81" s="61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5.75" customHeight="1">
      <c r="A82" s="6"/>
      <c r="B82" s="6"/>
      <c r="C82" s="6"/>
      <c r="D82" s="6"/>
      <c r="E82" s="6"/>
      <c r="G82" s="61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5.75" customHeight="1">
      <c r="A83" s="6"/>
      <c r="B83" s="6"/>
      <c r="C83" s="6"/>
      <c r="D83" s="6"/>
      <c r="E83" s="6"/>
      <c r="G83" s="61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5.75" customHeight="1">
      <c r="A84" s="6"/>
      <c r="B84" s="6"/>
      <c r="C84" s="6"/>
      <c r="D84" s="6"/>
      <c r="E84" s="6"/>
      <c r="G84" s="61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5.75" customHeight="1">
      <c r="A85" s="6"/>
      <c r="B85" s="6"/>
      <c r="C85" s="6"/>
      <c r="D85" s="6"/>
      <c r="E85" s="6"/>
      <c r="G85" s="61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5.75" customHeight="1">
      <c r="A86" s="6"/>
      <c r="B86" s="6"/>
      <c r="C86" s="6"/>
      <c r="D86" s="6"/>
      <c r="E86" s="6"/>
      <c r="G86" s="61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5.75" customHeight="1">
      <c r="A87" s="6"/>
      <c r="B87" s="6"/>
      <c r="C87" s="6"/>
      <c r="D87" s="6"/>
      <c r="E87" s="6"/>
      <c r="G87" s="61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5.75" customHeight="1">
      <c r="A88" s="6"/>
      <c r="B88" s="6"/>
      <c r="C88" s="6"/>
      <c r="D88" s="6"/>
      <c r="E88" s="6"/>
      <c r="G88" s="61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5.75" customHeight="1">
      <c r="A89" s="6"/>
      <c r="B89" s="6"/>
      <c r="C89" s="6"/>
      <c r="D89" s="6"/>
      <c r="E89" s="6"/>
      <c r="G89" s="61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5.75" customHeight="1">
      <c r="A90" s="6"/>
      <c r="B90" s="6"/>
      <c r="C90" s="6"/>
      <c r="D90" s="6"/>
      <c r="E90" s="6"/>
      <c r="G90" s="61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5.75" customHeight="1">
      <c r="A91" s="6"/>
      <c r="B91" s="6"/>
      <c r="C91" s="6"/>
      <c r="D91" s="6"/>
      <c r="E91" s="6"/>
      <c r="G91" s="61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5.75" customHeight="1">
      <c r="A92" s="6"/>
      <c r="B92" s="6"/>
      <c r="C92" s="6"/>
      <c r="D92" s="6"/>
      <c r="E92" s="6"/>
      <c r="G92" s="61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5.75" customHeight="1">
      <c r="A93" s="6"/>
      <c r="B93" s="6"/>
      <c r="C93" s="6"/>
      <c r="D93" s="6"/>
      <c r="E93" s="6"/>
      <c r="G93" s="61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5.75" customHeight="1">
      <c r="A94" s="6"/>
      <c r="B94" s="6"/>
      <c r="C94" s="6"/>
      <c r="D94" s="6"/>
      <c r="E94" s="6"/>
      <c r="G94" s="61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5.75" customHeight="1">
      <c r="A95" s="6"/>
      <c r="B95" s="6"/>
      <c r="C95" s="6"/>
      <c r="D95" s="6"/>
      <c r="E95" s="6"/>
      <c r="G95" s="61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5.75" customHeight="1">
      <c r="A96" s="6"/>
      <c r="B96" s="6"/>
      <c r="C96" s="6"/>
      <c r="D96" s="6"/>
      <c r="E96" s="6"/>
      <c r="G96" s="61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5.75" customHeight="1">
      <c r="A97" s="6"/>
      <c r="B97" s="6"/>
      <c r="C97" s="6"/>
      <c r="D97" s="6"/>
      <c r="E97" s="6"/>
      <c r="G97" s="61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.75" customHeight="1">
      <c r="A98" s="6"/>
      <c r="B98" s="6"/>
      <c r="C98" s="6"/>
      <c r="D98" s="6"/>
      <c r="E98" s="6"/>
      <c r="G98" s="61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5.75" customHeight="1">
      <c r="A99" s="6"/>
      <c r="B99" s="6"/>
      <c r="C99" s="6"/>
      <c r="D99" s="6"/>
      <c r="E99" s="6"/>
      <c r="G99" s="61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5.75" customHeight="1">
      <c r="A100" s="6"/>
      <c r="B100" s="6"/>
      <c r="C100" s="6"/>
      <c r="D100" s="6"/>
      <c r="E100" s="6"/>
      <c r="G100" s="61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.75" customHeight="1">
      <c r="A101" s="6"/>
      <c r="B101" s="6"/>
      <c r="C101" s="6"/>
      <c r="D101" s="6"/>
      <c r="E101" s="6"/>
      <c r="G101" s="61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.75" customHeight="1">
      <c r="A102" s="6"/>
      <c r="B102" s="6"/>
      <c r="C102" s="6"/>
      <c r="D102" s="6"/>
      <c r="E102" s="6"/>
      <c r="G102" s="61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.75" customHeight="1">
      <c r="A103" s="6"/>
      <c r="B103" s="6"/>
      <c r="C103" s="6"/>
      <c r="D103" s="6"/>
      <c r="E103" s="6"/>
      <c r="G103" s="61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.75" customHeight="1">
      <c r="A104" s="6"/>
      <c r="B104" s="6"/>
      <c r="C104" s="6"/>
      <c r="D104" s="6"/>
      <c r="E104" s="6"/>
      <c r="G104" s="61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.75" customHeight="1">
      <c r="A105" s="6"/>
      <c r="B105" s="6"/>
      <c r="C105" s="6"/>
      <c r="D105" s="6"/>
      <c r="E105" s="6"/>
      <c r="G105" s="61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.75" customHeight="1">
      <c r="A106" s="6"/>
      <c r="B106" s="6"/>
      <c r="C106" s="6"/>
      <c r="D106" s="6"/>
      <c r="E106" s="6"/>
      <c r="G106" s="61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.75" customHeight="1">
      <c r="A107" s="6"/>
      <c r="B107" s="6"/>
      <c r="C107" s="6"/>
      <c r="D107" s="6"/>
      <c r="E107" s="6"/>
      <c r="G107" s="61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.75" customHeight="1">
      <c r="A108" s="6"/>
      <c r="B108" s="6"/>
      <c r="C108" s="6"/>
      <c r="D108" s="6"/>
      <c r="E108" s="6"/>
      <c r="G108" s="61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.75" customHeight="1">
      <c r="A109" s="6"/>
      <c r="B109" s="6"/>
      <c r="C109" s="6"/>
      <c r="D109" s="6"/>
      <c r="E109" s="6"/>
      <c r="G109" s="61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.75" customHeight="1">
      <c r="A110" s="6"/>
      <c r="B110" s="6"/>
      <c r="C110" s="6"/>
      <c r="D110" s="6"/>
      <c r="E110" s="6"/>
      <c r="G110" s="61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75" customHeight="1">
      <c r="A111" s="6"/>
      <c r="B111" s="6"/>
      <c r="C111" s="6"/>
      <c r="D111" s="6"/>
      <c r="E111" s="6"/>
      <c r="G111" s="61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75" customHeight="1">
      <c r="A112" s="6"/>
      <c r="B112" s="6"/>
      <c r="C112" s="6"/>
      <c r="D112" s="6"/>
      <c r="E112" s="6"/>
      <c r="G112" s="61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75" customHeight="1">
      <c r="A113" s="6"/>
      <c r="B113" s="6"/>
      <c r="C113" s="6"/>
      <c r="D113" s="6"/>
      <c r="E113" s="6"/>
      <c r="G113" s="61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75" customHeight="1">
      <c r="A114" s="6"/>
      <c r="B114" s="6"/>
      <c r="C114" s="6"/>
      <c r="D114" s="6"/>
      <c r="E114" s="6"/>
      <c r="G114" s="61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75" customHeight="1">
      <c r="A115" s="6"/>
      <c r="B115" s="6"/>
      <c r="C115" s="6"/>
      <c r="D115" s="6"/>
      <c r="E115" s="6"/>
      <c r="G115" s="61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75" customHeight="1">
      <c r="A116" s="6"/>
      <c r="B116" s="6"/>
      <c r="C116" s="6"/>
      <c r="D116" s="6"/>
      <c r="E116" s="6"/>
      <c r="G116" s="61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75" customHeight="1">
      <c r="A117" s="6"/>
      <c r="B117" s="6"/>
      <c r="C117" s="6"/>
      <c r="D117" s="6"/>
      <c r="E117" s="6"/>
      <c r="G117" s="61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75" customHeight="1">
      <c r="A118" s="6"/>
      <c r="B118" s="6"/>
      <c r="C118" s="6"/>
      <c r="D118" s="6"/>
      <c r="E118" s="6"/>
      <c r="G118" s="61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75" customHeight="1">
      <c r="A119" s="6"/>
      <c r="B119" s="6"/>
      <c r="C119" s="6"/>
      <c r="D119" s="6"/>
      <c r="E119" s="6"/>
      <c r="G119" s="61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.75" customHeight="1">
      <c r="A120" s="6"/>
      <c r="B120" s="6"/>
      <c r="C120" s="6"/>
      <c r="D120" s="6"/>
      <c r="E120" s="6"/>
      <c r="G120" s="61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.75" customHeight="1">
      <c r="A121" s="6"/>
      <c r="B121" s="6"/>
      <c r="C121" s="6"/>
      <c r="D121" s="6"/>
      <c r="E121" s="6"/>
      <c r="G121" s="61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.75" customHeight="1">
      <c r="A122" s="6"/>
      <c r="B122" s="6"/>
      <c r="C122" s="6"/>
      <c r="D122" s="6"/>
      <c r="E122" s="6"/>
      <c r="G122" s="61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.75" customHeight="1">
      <c r="A123" s="6"/>
      <c r="B123" s="6"/>
      <c r="C123" s="6"/>
      <c r="D123" s="6"/>
      <c r="E123" s="6"/>
      <c r="G123" s="61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.75" customHeight="1">
      <c r="A124" s="6"/>
      <c r="B124" s="6"/>
      <c r="C124" s="6"/>
      <c r="D124" s="6"/>
      <c r="E124" s="6"/>
      <c r="G124" s="61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.75" customHeight="1">
      <c r="A125" s="6"/>
      <c r="B125" s="6"/>
      <c r="C125" s="6"/>
      <c r="D125" s="6"/>
      <c r="E125" s="6"/>
      <c r="G125" s="61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.75" customHeight="1">
      <c r="A126" s="6"/>
      <c r="B126" s="6"/>
      <c r="C126" s="6"/>
      <c r="D126" s="6"/>
      <c r="E126" s="6"/>
      <c r="G126" s="61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.75" customHeight="1">
      <c r="A127" s="6"/>
      <c r="B127" s="6"/>
      <c r="C127" s="6"/>
      <c r="D127" s="6"/>
      <c r="E127" s="6"/>
      <c r="G127" s="61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.75" customHeight="1">
      <c r="A128" s="6"/>
      <c r="B128" s="6"/>
      <c r="C128" s="6"/>
      <c r="D128" s="6"/>
      <c r="E128" s="6"/>
      <c r="G128" s="61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.75" customHeight="1">
      <c r="A129" s="6"/>
      <c r="B129" s="6"/>
      <c r="C129" s="6"/>
      <c r="D129" s="6"/>
      <c r="E129" s="6"/>
      <c r="G129" s="61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.75" customHeight="1">
      <c r="A130" s="6"/>
      <c r="B130" s="6"/>
      <c r="C130" s="6"/>
      <c r="D130" s="6"/>
      <c r="E130" s="6"/>
      <c r="G130" s="61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.75" customHeight="1">
      <c r="A131" s="6"/>
      <c r="B131" s="6"/>
      <c r="C131" s="6"/>
      <c r="D131" s="6"/>
      <c r="E131" s="6"/>
      <c r="G131" s="61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.75" customHeight="1">
      <c r="A132" s="6"/>
      <c r="B132" s="6"/>
      <c r="C132" s="6"/>
      <c r="D132" s="6"/>
      <c r="E132" s="6"/>
      <c r="G132" s="61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.75" customHeight="1">
      <c r="A133" s="6"/>
      <c r="B133" s="6"/>
      <c r="C133" s="6"/>
      <c r="D133" s="6"/>
      <c r="E133" s="6"/>
      <c r="G133" s="61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.75" customHeight="1">
      <c r="A134" s="6"/>
      <c r="B134" s="6"/>
      <c r="C134" s="6"/>
      <c r="D134" s="6"/>
      <c r="E134" s="6"/>
      <c r="G134" s="61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.75" customHeight="1">
      <c r="A135" s="6"/>
      <c r="B135" s="6"/>
      <c r="C135" s="6"/>
      <c r="D135" s="6"/>
      <c r="E135" s="6"/>
      <c r="G135" s="61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.75" customHeight="1">
      <c r="A136" s="6"/>
      <c r="B136" s="6"/>
      <c r="C136" s="6"/>
      <c r="D136" s="6"/>
      <c r="E136" s="6"/>
      <c r="G136" s="61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.75" customHeight="1">
      <c r="A137" s="6"/>
      <c r="B137" s="6"/>
      <c r="C137" s="6"/>
      <c r="D137" s="6"/>
      <c r="E137" s="6"/>
      <c r="G137" s="61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.75" customHeight="1">
      <c r="A138" s="6"/>
      <c r="B138" s="6"/>
      <c r="C138" s="6"/>
      <c r="D138" s="6"/>
      <c r="E138" s="6"/>
      <c r="G138" s="61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.75" customHeight="1">
      <c r="A139" s="6"/>
      <c r="B139" s="6"/>
      <c r="C139" s="6"/>
      <c r="D139" s="6"/>
      <c r="E139" s="6"/>
      <c r="G139" s="61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.75" customHeight="1">
      <c r="A140" s="6"/>
      <c r="B140" s="6"/>
      <c r="C140" s="6"/>
      <c r="D140" s="6"/>
      <c r="E140" s="6"/>
      <c r="G140" s="61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.75" customHeight="1">
      <c r="A141" s="6"/>
      <c r="B141" s="6"/>
      <c r="C141" s="6"/>
      <c r="D141" s="6"/>
      <c r="E141" s="6"/>
      <c r="G141" s="61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.75" customHeight="1">
      <c r="A142" s="6"/>
      <c r="B142" s="6"/>
      <c r="C142" s="6"/>
      <c r="D142" s="6"/>
      <c r="E142" s="6"/>
      <c r="G142" s="61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.75" customHeight="1">
      <c r="A143" s="6"/>
      <c r="B143" s="6"/>
      <c r="C143" s="6"/>
      <c r="D143" s="6"/>
      <c r="E143" s="6"/>
      <c r="G143" s="61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.75" customHeight="1">
      <c r="A144" s="6"/>
      <c r="B144" s="6"/>
      <c r="C144" s="6"/>
      <c r="D144" s="6"/>
      <c r="E144" s="6"/>
      <c r="G144" s="61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.75" customHeight="1">
      <c r="A145" s="6"/>
      <c r="B145" s="6"/>
      <c r="C145" s="6"/>
      <c r="D145" s="6"/>
      <c r="E145" s="6"/>
      <c r="G145" s="61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.75" customHeight="1">
      <c r="A146" s="6"/>
      <c r="B146" s="6"/>
      <c r="C146" s="6"/>
      <c r="D146" s="6"/>
      <c r="E146" s="6"/>
      <c r="G146" s="61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.75" customHeight="1">
      <c r="A147" s="6"/>
      <c r="B147" s="6"/>
      <c r="C147" s="6"/>
      <c r="D147" s="6"/>
      <c r="E147" s="6"/>
      <c r="G147" s="61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.75" customHeight="1">
      <c r="A148" s="6"/>
      <c r="B148" s="6"/>
      <c r="C148" s="6"/>
      <c r="D148" s="6"/>
      <c r="E148" s="6"/>
      <c r="G148" s="61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.75" customHeight="1">
      <c r="A149" s="6"/>
      <c r="B149" s="6"/>
      <c r="C149" s="6"/>
      <c r="D149" s="6"/>
      <c r="E149" s="6"/>
      <c r="G149" s="61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.75" customHeight="1">
      <c r="A150" s="6"/>
      <c r="B150" s="6"/>
      <c r="C150" s="6"/>
      <c r="D150" s="6"/>
      <c r="E150" s="6"/>
      <c r="G150" s="61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.75" customHeight="1">
      <c r="A151" s="6"/>
      <c r="B151" s="6"/>
      <c r="C151" s="6"/>
      <c r="D151" s="6"/>
      <c r="E151" s="6"/>
      <c r="G151" s="61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.75" customHeight="1">
      <c r="A152" s="6"/>
      <c r="B152" s="6"/>
      <c r="C152" s="6"/>
      <c r="D152" s="6"/>
      <c r="E152" s="6"/>
      <c r="G152" s="61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.75" customHeight="1">
      <c r="A153" s="6"/>
      <c r="B153" s="6"/>
      <c r="C153" s="6"/>
      <c r="D153" s="6"/>
      <c r="E153" s="6"/>
      <c r="G153" s="61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.75" customHeight="1">
      <c r="A154" s="6"/>
      <c r="B154" s="6"/>
      <c r="C154" s="6"/>
      <c r="D154" s="6"/>
      <c r="E154" s="6"/>
      <c r="G154" s="61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.75" customHeight="1">
      <c r="A155" s="6"/>
      <c r="B155" s="6"/>
      <c r="C155" s="6"/>
      <c r="D155" s="6"/>
      <c r="E155" s="6"/>
      <c r="G155" s="61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.75" customHeight="1">
      <c r="A156" s="6"/>
      <c r="B156" s="6"/>
      <c r="C156" s="6"/>
      <c r="D156" s="6"/>
      <c r="E156" s="6"/>
      <c r="G156" s="61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.75" customHeight="1">
      <c r="A157" s="6"/>
      <c r="B157" s="6"/>
      <c r="C157" s="6"/>
      <c r="D157" s="6"/>
      <c r="E157" s="6"/>
      <c r="G157" s="61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.75" customHeight="1">
      <c r="A158" s="6"/>
      <c r="B158" s="6"/>
      <c r="C158" s="6"/>
      <c r="D158" s="6"/>
      <c r="E158" s="6"/>
      <c r="G158" s="61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.75" customHeight="1">
      <c r="A159" s="6"/>
      <c r="B159" s="6"/>
      <c r="C159" s="6"/>
      <c r="D159" s="6"/>
      <c r="E159" s="6"/>
      <c r="G159" s="61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.75" customHeight="1">
      <c r="A160" s="6"/>
      <c r="B160" s="6"/>
      <c r="C160" s="6"/>
      <c r="D160" s="6"/>
      <c r="E160" s="6"/>
      <c r="G160" s="61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.75" customHeight="1">
      <c r="A161" s="6"/>
      <c r="B161" s="6"/>
      <c r="C161" s="6"/>
      <c r="D161" s="6"/>
      <c r="E161" s="6"/>
      <c r="G161" s="61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.75" customHeight="1">
      <c r="A162" s="6"/>
      <c r="B162" s="6"/>
      <c r="C162" s="6"/>
      <c r="D162" s="6"/>
      <c r="E162" s="6"/>
      <c r="G162" s="61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.75" customHeight="1">
      <c r="A163" s="6"/>
      <c r="B163" s="6"/>
      <c r="C163" s="6"/>
      <c r="D163" s="6"/>
      <c r="E163" s="6"/>
      <c r="G163" s="61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.75" customHeight="1">
      <c r="A164" s="6"/>
      <c r="B164" s="6"/>
      <c r="C164" s="6"/>
      <c r="D164" s="6"/>
      <c r="E164" s="6"/>
      <c r="G164" s="6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.75" customHeight="1">
      <c r="A165" s="6"/>
      <c r="B165" s="6"/>
      <c r="C165" s="6"/>
      <c r="D165" s="6"/>
      <c r="E165" s="6"/>
      <c r="G165" s="61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.75" customHeight="1">
      <c r="A166" s="6"/>
      <c r="B166" s="6"/>
      <c r="C166" s="6"/>
      <c r="D166" s="6"/>
      <c r="E166" s="6"/>
      <c r="G166" s="61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.75" customHeight="1">
      <c r="A167" s="6"/>
      <c r="B167" s="6"/>
      <c r="C167" s="6"/>
      <c r="D167" s="6"/>
      <c r="E167" s="6"/>
      <c r="G167" s="61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.75" customHeight="1">
      <c r="A168" s="6"/>
      <c r="B168" s="6"/>
      <c r="C168" s="6"/>
      <c r="D168" s="6"/>
      <c r="E168" s="6"/>
      <c r="G168" s="61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.75" customHeight="1">
      <c r="A169" s="6"/>
      <c r="B169" s="6"/>
      <c r="C169" s="6"/>
      <c r="D169" s="6"/>
      <c r="E169" s="6"/>
      <c r="G169" s="61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.75" customHeight="1">
      <c r="A170" s="6"/>
      <c r="B170" s="6"/>
      <c r="C170" s="6"/>
      <c r="D170" s="6"/>
      <c r="E170" s="6"/>
      <c r="G170" s="61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.75" customHeight="1">
      <c r="A171" s="6"/>
      <c r="B171" s="6"/>
      <c r="C171" s="6"/>
      <c r="D171" s="6"/>
      <c r="E171" s="6"/>
      <c r="G171" s="61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.75" customHeight="1">
      <c r="A172" s="6"/>
      <c r="B172" s="6"/>
      <c r="C172" s="6"/>
      <c r="D172" s="6"/>
      <c r="E172" s="6"/>
      <c r="G172" s="61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.75" customHeight="1">
      <c r="A173" s="6"/>
      <c r="B173" s="6"/>
      <c r="C173" s="6"/>
      <c r="D173" s="6"/>
      <c r="E173" s="6"/>
      <c r="G173" s="61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.75" customHeight="1">
      <c r="A174" s="6"/>
      <c r="B174" s="6"/>
      <c r="C174" s="6"/>
      <c r="D174" s="6"/>
      <c r="E174" s="6"/>
      <c r="G174" s="61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.75" customHeight="1">
      <c r="A175" s="6"/>
      <c r="B175" s="6"/>
      <c r="C175" s="6"/>
      <c r="D175" s="6"/>
      <c r="E175" s="6"/>
      <c r="G175" s="61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.75" customHeight="1">
      <c r="A176" s="6"/>
      <c r="B176" s="6"/>
      <c r="C176" s="6"/>
      <c r="D176" s="6"/>
      <c r="E176" s="6"/>
      <c r="G176" s="61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.75" customHeight="1">
      <c r="A177" s="6"/>
      <c r="B177" s="6"/>
      <c r="C177" s="6"/>
      <c r="D177" s="6"/>
      <c r="E177" s="6"/>
      <c r="G177" s="61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.75" customHeight="1">
      <c r="A178" s="6"/>
      <c r="B178" s="6"/>
      <c r="C178" s="6"/>
      <c r="D178" s="6"/>
      <c r="E178" s="6"/>
      <c r="G178" s="61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.75" customHeight="1">
      <c r="A179" s="6"/>
      <c r="B179" s="6"/>
      <c r="C179" s="6"/>
      <c r="D179" s="6"/>
      <c r="E179" s="6"/>
      <c r="G179" s="61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.75" customHeight="1">
      <c r="A180" s="6"/>
      <c r="B180" s="6"/>
      <c r="C180" s="6"/>
      <c r="D180" s="6"/>
      <c r="E180" s="6"/>
      <c r="G180" s="61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.75" customHeight="1">
      <c r="A181" s="6"/>
      <c r="B181" s="6"/>
      <c r="C181" s="6"/>
      <c r="D181" s="6"/>
      <c r="E181" s="6"/>
      <c r="G181" s="61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.75" customHeight="1">
      <c r="A182" s="6"/>
      <c r="B182" s="6"/>
      <c r="C182" s="6"/>
      <c r="D182" s="6"/>
      <c r="E182" s="6"/>
      <c r="G182" s="61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.75" customHeight="1">
      <c r="A183" s="6"/>
      <c r="B183" s="6"/>
      <c r="C183" s="6"/>
      <c r="D183" s="6"/>
      <c r="E183" s="6"/>
      <c r="G183" s="61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.75" customHeight="1">
      <c r="A184" s="6"/>
      <c r="B184" s="6"/>
      <c r="C184" s="6"/>
      <c r="D184" s="6"/>
      <c r="E184" s="6"/>
      <c r="G184" s="61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.75" customHeight="1">
      <c r="A185" s="6"/>
      <c r="B185" s="6"/>
      <c r="C185" s="6"/>
      <c r="D185" s="6"/>
      <c r="E185" s="6"/>
      <c r="G185" s="61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.75" customHeight="1">
      <c r="A186" s="6"/>
      <c r="B186" s="6"/>
      <c r="C186" s="6"/>
      <c r="D186" s="6"/>
      <c r="E186" s="6"/>
      <c r="G186" s="61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.75" customHeight="1">
      <c r="A187" s="6"/>
      <c r="B187" s="6"/>
      <c r="C187" s="6"/>
      <c r="D187" s="6"/>
      <c r="E187" s="6"/>
      <c r="G187" s="61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.75" customHeight="1">
      <c r="A188" s="6"/>
      <c r="B188" s="6"/>
      <c r="C188" s="6"/>
      <c r="D188" s="6"/>
      <c r="E188" s="6"/>
      <c r="G188" s="61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.75" customHeight="1">
      <c r="A189" s="6"/>
      <c r="B189" s="6"/>
      <c r="C189" s="6"/>
      <c r="D189" s="6"/>
      <c r="E189" s="6"/>
      <c r="G189" s="61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.75" customHeight="1">
      <c r="A190" s="6"/>
      <c r="B190" s="6"/>
      <c r="C190" s="6"/>
      <c r="D190" s="6"/>
      <c r="E190" s="6"/>
      <c r="G190" s="61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.75" customHeight="1">
      <c r="A191" s="6"/>
      <c r="B191" s="6"/>
      <c r="C191" s="6"/>
      <c r="D191" s="6"/>
      <c r="E191" s="6"/>
      <c r="G191" s="61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.75" customHeight="1">
      <c r="A192" s="6"/>
      <c r="B192" s="6"/>
      <c r="C192" s="6"/>
      <c r="D192" s="6"/>
      <c r="E192" s="6"/>
      <c r="G192" s="61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.75" customHeight="1">
      <c r="A193" s="6"/>
      <c r="B193" s="6"/>
      <c r="C193" s="6"/>
      <c r="D193" s="6"/>
      <c r="E193" s="6"/>
      <c r="G193" s="61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.75" customHeight="1">
      <c r="A194" s="6"/>
      <c r="B194" s="6"/>
      <c r="C194" s="6"/>
      <c r="D194" s="6"/>
      <c r="E194" s="6"/>
      <c r="G194" s="61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.75" customHeight="1">
      <c r="A195" s="6"/>
      <c r="B195" s="6"/>
      <c r="C195" s="6"/>
      <c r="D195" s="6"/>
      <c r="E195" s="6"/>
      <c r="G195" s="61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.75" customHeight="1">
      <c r="A196" s="6"/>
      <c r="B196" s="6"/>
      <c r="C196" s="6"/>
      <c r="D196" s="6"/>
      <c r="E196" s="6"/>
      <c r="G196" s="61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.75" customHeight="1">
      <c r="A197" s="6"/>
      <c r="B197" s="6"/>
      <c r="C197" s="6"/>
      <c r="D197" s="6"/>
      <c r="E197" s="6"/>
      <c r="G197" s="61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.75" customHeight="1">
      <c r="A198" s="6"/>
      <c r="B198" s="6"/>
      <c r="C198" s="6"/>
      <c r="D198" s="6"/>
      <c r="E198" s="6"/>
      <c r="G198" s="61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.75" customHeight="1">
      <c r="A199" s="6"/>
      <c r="B199" s="6"/>
      <c r="C199" s="6"/>
      <c r="D199" s="6"/>
      <c r="E199" s="6"/>
      <c r="G199" s="61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.75" customHeight="1">
      <c r="A200" s="6"/>
      <c r="B200" s="6"/>
      <c r="C200" s="6"/>
      <c r="D200" s="6"/>
      <c r="E200" s="6"/>
      <c r="G200" s="61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.75" customHeight="1">
      <c r="A201" s="6"/>
      <c r="B201" s="6"/>
      <c r="C201" s="6"/>
      <c r="D201" s="6"/>
      <c r="E201" s="6"/>
      <c r="G201" s="61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.75" customHeight="1">
      <c r="A202" s="6"/>
      <c r="B202" s="6"/>
      <c r="C202" s="6"/>
      <c r="D202" s="6"/>
      <c r="E202" s="6"/>
      <c r="G202" s="61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.75" customHeight="1">
      <c r="A203" s="6"/>
      <c r="B203" s="6"/>
      <c r="C203" s="6"/>
      <c r="D203" s="6"/>
      <c r="E203" s="6"/>
      <c r="G203" s="61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.75" customHeight="1">
      <c r="A204" s="6"/>
      <c r="B204" s="6"/>
      <c r="C204" s="6"/>
      <c r="D204" s="6"/>
      <c r="E204" s="6"/>
      <c r="G204" s="61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.75" customHeight="1">
      <c r="A205" s="6"/>
      <c r="B205" s="6"/>
      <c r="C205" s="6"/>
      <c r="D205" s="6"/>
      <c r="E205" s="6"/>
      <c r="G205" s="61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.75" customHeight="1">
      <c r="A206" s="6"/>
      <c r="B206" s="6"/>
      <c r="C206" s="6"/>
      <c r="D206" s="6"/>
      <c r="E206" s="6"/>
      <c r="G206" s="61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.75" customHeight="1">
      <c r="A207" s="6"/>
      <c r="B207" s="6"/>
      <c r="C207" s="6"/>
      <c r="D207" s="6"/>
      <c r="E207" s="6"/>
      <c r="G207" s="61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.75" customHeight="1">
      <c r="A208" s="6"/>
      <c r="B208" s="6"/>
      <c r="C208" s="6"/>
      <c r="D208" s="6"/>
      <c r="E208" s="6"/>
      <c r="G208" s="61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.75" customHeight="1">
      <c r="A209" s="6"/>
      <c r="B209" s="6"/>
      <c r="C209" s="6"/>
      <c r="D209" s="6"/>
      <c r="E209" s="6"/>
      <c r="G209" s="61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.75" customHeight="1">
      <c r="A210" s="6"/>
      <c r="B210" s="6"/>
      <c r="C210" s="6"/>
      <c r="D210" s="6"/>
      <c r="E210" s="6"/>
      <c r="G210" s="61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.75" customHeight="1">
      <c r="A211" s="6"/>
      <c r="B211" s="6"/>
      <c r="C211" s="6"/>
      <c r="D211" s="6"/>
      <c r="E211" s="6"/>
      <c r="G211" s="61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.75" customHeight="1">
      <c r="A212" s="6"/>
      <c r="B212" s="6"/>
      <c r="C212" s="6"/>
      <c r="D212" s="6"/>
      <c r="E212" s="6"/>
      <c r="G212" s="61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.75" customHeight="1">
      <c r="A213" s="6"/>
      <c r="B213" s="6"/>
      <c r="C213" s="6"/>
      <c r="D213" s="6"/>
      <c r="E213" s="6"/>
      <c r="G213" s="6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.75" customHeight="1">
      <c r="A214" s="6"/>
      <c r="B214" s="6"/>
      <c r="C214" s="6"/>
      <c r="D214" s="6"/>
      <c r="E214" s="6"/>
      <c r="G214" s="61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.75" customHeight="1">
      <c r="A215" s="6"/>
      <c r="B215" s="6"/>
      <c r="C215" s="6"/>
      <c r="D215" s="6"/>
      <c r="E215" s="6"/>
      <c r="G215" s="61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.75" customHeight="1">
      <c r="A216" s="6"/>
      <c r="B216" s="6"/>
      <c r="C216" s="6"/>
      <c r="D216" s="6"/>
      <c r="E216" s="6"/>
      <c r="G216" s="61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.75" customHeight="1">
      <c r="A217" s="6"/>
      <c r="B217" s="6"/>
      <c r="C217" s="6"/>
      <c r="D217" s="6"/>
      <c r="E217" s="6"/>
      <c r="G217" s="61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.75" customHeight="1">
      <c r="A218" s="6"/>
      <c r="B218" s="6"/>
      <c r="C218" s="6"/>
      <c r="D218" s="6"/>
      <c r="E218" s="6"/>
      <c r="G218" s="61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.75" customHeight="1">
      <c r="A219" s="6"/>
      <c r="B219" s="6"/>
      <c r="C219" s="6"/>
      <c r="D219" s="6"/>
      <c r="E219" s="6"/>
      <c r="G219" s="61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.75" customHeight="1">
      <c r="A220" s="6"/>
      <c r="B220" s="6"/>
      <c r="C220" s="6"/>
      <c r="D220" s="6"/>
      <c r="E220" s="6"/>
      <c r="G220" s="61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.75" customHeight="1">
      <c r="A221" s="6"/>
      <c r="B221" s="6"/>
      <c r="C221" s="6"/>
      <c r="D221" s="6"/>
      <c r="E221" s="6"/>
      <c r="G221" s="61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.75" customHeight="1">
      <c r="A222" s="6"/>
      <c r="B222" s="6"/>
      <c r="C222" s="6"/>
      <c r="D222" s="6"/>
      <c r="E222" s="6"/>
      <c r="G222" s="61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.75" customHeight="1">
      <c r="A223" s="6"/>
      <c r="B223" s="6"/>
      <c r="C223" s="6"/>
      <c r="D223" s="6"/>
      <c r="E223" s="6"/>
      <c r="G223" s="61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.75" customHeight="1">
      <c r="A224" s="6"/>
      <c r="B224" s="6"/>
      <c r="C224" s="6"/>
      <c r="D224" s="6"/>
      <c r="E224" s="6"/>
      <c r="G224" s="61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.75" customHeight="1">
      <c r="A225" s="6"/>
      <c r="B225" s="6"/>
      <c r="C225" s="6"/>
      <c r="D225" s="6"/>
      <c r="E225" s="6"/>
      <c r="G225" s="61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.75" customHeight="1">
      <c r="A226" s="6"/>
      <c r="B226" s="6"/>
      <c r="C226" s="6"/>
      <c r="D226" s="6"/>
      <c r="E226" s="6"/>
      <c r="G226" s="61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.75" customHeight="1">
      <c r="A227" s="6"/>
      <c r="B227" s="6"/>
      <c r="C227" s="6"/>
      <c r="D227" s="6"/>
      <c r="E227" s="6"/>
      <c r="G227" s="61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.75" customHeight="1">
      <c r="A228" s="6"/>
      <c r="B228" s="6"/>
      <c r="C228" s="6"/>
      <c r="D228" s="6"/>
      <c r="E228" s="6"/>
      <c r="G228" s="61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.75" customHeight="1">
      <c r="A229" s="6"/>
      <c r="B229" s="6"/>
      <c r="C229" s="6"/>
      <c r="D229" s="6"/>
      <c r="E229" s="6"/>
      <c r="G229" s="61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.75" customHeight="1">
      <c r="A230" s="6"/>
      <c r="B230" s="6"/>
      <c r="C230" s="6"/>
      <c r="D230" s="6"/>
      <c r="E230" s="6"/>
      <c r="G230" s="61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.75" customHeight="1">
      <c r="A231" s="6"/>
      <c r="B231" s="6"/>
      <c r="C231" s="6"/>
      <c r="D231" s="6"/>
      <c r="E231" s="6"/>
      <c r="G231" s="61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.75" customHeight="1">
      <c r="A232" s="6"/>
      <c r="B232" s="6"/>
      <c r="C232" s="6"/>
      <c r="D232" s="6"/>
      <c r="E232" s="6"/>
      <c r="G232" s="61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.75" customHeight="1">
      <c r="A233" s="6"/>
      <c r="B233" s="6"/>
      <c r="C233" s="6"/>
      <c r="D233" s="6"/>
      <c r="E233" s="6"/>
      <c r="G233" s="6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.75" customHeight="1">
      <c r="A234" s="6"/>
      <c r="B234" s="6"/>
      <c r="C234" s="6"/>
      <c r="D234" s="6"/>
      <c r="E234" s="6"/>
      <c r="G234" s="6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.75" customHeight="1">
      <c r="A235" s="6"/>
      <c r="B235" s="6"/>
      <c r="C235" s="6"/>
      <c r="D235" s="6"/>
      <c r="E235" s="6"/>
      <c r="G235" s="6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.75" customHeight="1">
      <c r="A236" s="6"/>
      <c r="B236" s="6"/>
      <c r="C236" s="6"/>
      <c r="D236" s="6"/>
      <c r="E236" s="6"/>
      <c r="G236" s="6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.75" customHeight="1">
      <c r="A237" s="6"/>
      <c r="B237" s="6"/>
      <c r="C237" s="6"/>
      <c r="D237" s="6"/>
      <c r="E237" s="6"/>
      <c r="G237" s="6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.75" customHeight="1">
      <c r="A238" s="6"/>
      <c r="B238" s="6"/>
      <c r="C238" s="6"/>
      <c r="D238" s="6"/>
      <c r="E238" s="6"/>
      <c r="G238" s="61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.75" customHeight="1">
      <c r="A239" s="6"/>
      <c r="B239" s="6"/>
      <c r="C239" s="6"/>
      <c r="D239" s="6"/>
      <c r="E239" s="6"/>
      <c r="G239" s="61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.75" customHeight="1">
      <c r="A240" s="6"/>
      <c r="B240" s="6"/>
      <c r="C240" s="6"/>
      <c r="D240" s="6"/>
      <c r="E240" s="6"/>
      <c r="G240" s="61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.75" customHeight="1">
      <c r="A241" s="6"/>
      <c r="B241" s="6"/>
      <c r="C241" s="6"/>
      <c r="D241" s="6"/>
      <c r="E241" s="6"/>
      <c r="G241" s="61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.75" customHeight="1">
      <c r="A242" s="6"/>
      <c r="B242" s="6"/>
      <c r="C242" s="6"/>
      <c r="D242" s="6"/>
      <c r="E242" s="6"/>
      <c r="G242" s="61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.75" customHeight="1">
      <c r="A243" s="6"/>
      <c r="B243" s="6"/>
      <c r="C243" s="6"/>
      <c r="D243" s="6"/>
      <c r="E243" s="6"/>
      <c r="G243" s="61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.75" customHeight="1">
      <c r="A244" s="6"/>
      <c r="B244" s="6"/>
      <c r="C244" s="6"/>
      <c r="D244" s="6"/>
      <c r="E244" s="6"/>
      <c r="G244" s="61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.75" customHeight="1">
      <c r="A245" s="6"/>
      <c r="B245" s="6"/>
      <c r="C245" s="6"/>
      <c r="D245" s="6"/>
      <c r="E245" s="6"/>
      <c r="G245" s="6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.75" customHeight="1">
      <c r="A246" s="6"/>
      <c r="B246" s="6"/>
      <c r="C246" s="6"/>
      <c r="D246" s="6"/>
      <c r="E246" s="6"/>
      <c r="G246" s="6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.75" customHeight="1">
      <c r="A247" s="6"/>
      <c r="B247" s="6"/>
      <c r="C247" s="6"/>
      <c r="D247" s="6"/>
      <c r="E247" s="6"/>
      <c r="G247" s="61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.75" customHeight="1">
      <c r="A248" s="6"/>
      <c r="B248" s="6"/>
      <c r="C248" s="6"/>
      <c r="D248" s="6"/>
      <c r="E248" s="6"/>
      <c r="G248" s="6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75" customHeight="1">
      <c r="A249" s="6"/>
      <c r="B249" s="6"/>
      <c r="C249" s="6"/>
      <c r="D249" s="6"/>
      <c r="E249" s="6"/>
      <c r="G249" s="6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75" customHeight="1">
      <c r="A250" s="6"/>
      <c r="B250" s="6"/>
      <c r="C250" s="6"/>
      <c r="D250" s="6"/>
      <c r="E250" s="6"/>
      <c r="G250" s="6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75" customHeight="1">
      <c r="A251" s="6"/>
      <c r="B251" s="6"/>
      <c r="C251" s="6"/>
      <c r="D251" s="6"/>
      <c r="E251" s="6"/>
      <c r="G251" s="6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75" customHeight="1">
      <c r="A252" s="6"/>
      <c r="B252" s="6"/>
      <c r="C252" s="6"/>
      <c r="D252" s="6"/>
      <c r="E252" s="6"/>
      <c r="G252" s="6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75" customHeight="1">
      <c r="A253" s="6"/>
      <c r="B253" s="6"/>
      <c r="C253" s="6"/>
      <c r="D253" s="6"/>
      <c r="E253" s="6"/>
      <c r="G253" s="6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75" customHeight="1">
      <c r="A254" s="6"/>
      <c r="B254" s="6"/>
      <c r="C254" s="6"/>
      <c r="D254" s="6"/>
      <c r="E254" s="6"/>
      <c r="G254" s="6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.75" customHeight="1">
      <c r="A255" s="6"/>
      <c r="B255" s="6"/>
      <c r="C255" s="6"/>
      <c r="D255" s="6"/>
      <c r="E255" s="6"/>
      <c r="G255" s="61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.75" customHeight="1">
      <c r="A256" s="6"/>
      <c r="B256" s="6"/>
      <c r="C256" s="6"/>
      <c r="D256" s="6"/>
      <c r="E256" s="6"/>
      <c r="G256" s="61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.75" customHeight="1">
      <c r="A257" s="6"/>
      <c r="B257" s="6"/>
      <c r="C257" s="6"/>
      <c r="D257" s="6"/>
      <c r="E257" s="6"/>
      <c r="G257" s="61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.75" customHeight="1">
      <c r="A258" s="6"/>
      <c r="B258" s="6"/>
      <c r="C258" s="6"/>
      <c r="D258" s="6"/>
      <c r="E258" s="6"/>
      <c r="G258" s="61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.75" customHeight="1">
      <c r="A259" s="6"/>
      <c r="B259" s="6"/>
      <c r="C259" s="6"/>
      <c r="D259" s="6"/>
      <c r="E259" s="6"/>
      <c r="G259" s="6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.75" customHeight="1">
      <c r="A260" s="6"/>
      <c r="B260" s="6"/>
      <c r="C260" s="6"/>
      <c r="D260" s="6"/>
      <c r="E260" s="6"/>
      <c r="G260" s="61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.75" customHeight="1">
      <c r="A261" s="6"/>
      <c r="B261" s="6"/>
      <c r="C261" s="6"/>
      <c r="D261" s="6"/>
      <c r="E261" s="6"/>
      <c r="G261" s="61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.75" customHeight="1">
      <c r="A262" s="6"/>
      <c r="B262" s="6"/>
      <c r="C262" s="6"/>
      <c r="D262" s="6"/>
      <c r="E262" s="6"/>
      <c r="G262" s="61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.75" customHeight="1">
      <c r="A263" s="6"/>
      <c r="B263" s="6"/>
      <c r="C263" s="6"/>
      <c r="D263" s="6"/>
      <c r="E263" s="6"/>
      <c r="G263" s="61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.75" customHeight="1">
      <c r="A264" s="6"/>
      <c r="B264" s="6"/>
      <c r="C264" s="6"/>
      <c r="D264" s="6"/>
      <c r="E264" s="6"/>
      <c r="G264" s="61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.75" customHeight="1">
      <c r="A265" s="6"/>
      <c r="B265" s="6"/>
      <c r="C265" s="6"/>
      <c r="D265" s="6"/>
      <c r="E265" s="6"/>
      <c r="G265" s="61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.75" customHeight="1">
      <c r="A266" s="6"/>
      <c r="B266" s="6"/>
      <c r="C266" s="6"/>
      <c r="D266" s="6"/>
      <c r="E266" s="6"/>
      <c r="G266" s="61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.75" customHeight="1">
      <c r="A267" s="6"/>
      <c r="B267" s="6"/>
      <c r="C267" s="6"/>
      <c r="D267" s="6"/>
      <c r="E267" s="6"/>
      <c r="G267" s="61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.75" customHeight="1">
      <c r="A268" s="6"/>
      <c r="B268" s="6"/>
      <c r="C268" s="6"/>
      <c r="D268" s="6"/>
      <c r="E268" s="6"/>
      <c r="G268" s="61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.75" customHeight="1">
      <c r="A269" s="6"/>
      <c r="B269" s="6"/>
      <c r="C269" s="6"/>
      <c r="D269" s="6"/>
      <c r="E269" s="6"/>
      <c r="G269" s="61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.75" customHeight="1">
      <c r="A270" s="6"/>
      <c r="B270" s="6"/>
      <c r="C270" s="6"/>
      <c r="D270" s="6"/>
      <c r="E270" s="6"/>
      <c r="G270" s="61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.75" customHeight="1">
      <c r="A271" s="6"/>
      <c r="B271" s="6"/>
      <c r="C271" s="6"/>
      <c r="D271" s="6"/>
      <c r="E271" s="6"/>
      <c r="G271" s="61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.75" customHeight="1">
      <c r="A272" s="6"/>
      <c r="B272" s="6"/>
      <c r="C272" s="6"/>
      <c r="D272" s="6"/>
      <c r="E272" s="6"/>
      <c r="G272" s="61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.75" customHeight="1">
      <c r="A273" s="6"/>
      <c r="B273" s="6"/>
      <c r="C273" s="6"/>
      <c r="D273" s="6"/>
      <c r="E273" s="6"/>
      <c r="G273" s="61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.75" customHeight="1">
      <c r="A274" s="6"/>
      <c r="B274" s="6"/>
      <c r="C274" s="6"/>
      <c r="D274" s="6"/>
      <c r="E274" s="6"/>
      <c r="G274" s="61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.75" customHeight="1">
      <c r="A275" s="6"/>
      <c r="B275" s="6"/>
      <c r="C275" s="6"/>
      <c r="D275" s="6"/>
      <c r="E275" s="6"/>
      <c r="G275" s="61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.75" customHeight="1">
      <c r="A276" s="6"/>
      <c r="B276" s="6"/>
      <c r="C276" s="6"/>
      <c r="D276" s="6"/>
      <c r="E276" s="6"/>
      <c r="G276" s="61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.75" customHeight="1">
      <c r="A277" s="6"/>
      <c r="B277" s="6"/>
      <c r="C277" s="6"/>
      <c r="D277" s="6"/>
      <c r="E277" s="6"/>
      <c r="G277" s="61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.75" customHeight="1">
      <c r="A278" s="6"/>
      <c r="B278" s="6"/>
      <c r="C278" s="6"/>
      <c r="D278" s="6"/>
      <c r="E278" s="6"/>
      <c r="G278" s="61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.75" customHeight="1">
      <c r="A279" s="6"/>
      <c r="B279" s="6"/>
      <c r="C279" s="6"/>
      <c r="D279" s="6"/>
      <c r="E279" s="6"/>
      <c r="G279" s="61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.75" customHeight="1">
      <c r="A280" s="6"/>
      <c r="B280" s="6"/>
      <c r="C280" s="6"/>
      <c r="D280" s="6"/>
      <c r="E280" s="6"/>
      <c r="G280" s="61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.75" customHeight="1">
      <c r="A281" s="6"/>
      <c r="B281" s="6"/>
      <c r="C281" s="6"/>
      <c r="D281" s="6"/>
      <c r="E281" s="6"/>
      <c r="G281" s="61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.75" customHeight="1">
      <c r="A282" s="6"/>
      <c r="B282" s="6"/>
      <c r="C282" s="6"/>
      <c r="D282" s="6"/>
      <c r="E282" s="6"/>
      <c r="G282" s="61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.75" customHeight="1">
      <c r="A283" s="6"/>
      <c r="B283" s="6"/>
      <c r="C283" s="6"/>
      <c r="D283" s="6"/>
      <c r="E283" s="6"/>
      <c r="G283" s="61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.75" customHeight="1">
      <c r="A284" s="6"/>
      <c r="B284" s="6"/>
      <c r="C284" s="6"/>
      <c r="D284" s="6"/>
      <c r="E284" s="6"/>
      <c r="G284" s="61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.75" customHeight="1">
      <c r="A285" s="6"/>
      <c r="B285" s="6"/>
      <c r="C285" s="6"/>
      <c r="D285" s="6"/>
      <c r="E285" s="6"/>
      <c r="G285" s="61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.75" customHeight="1">
      <c r="A286" s="6"/>
      <c r="B286" s="6"/>
      <c r="C286" s="6"/>
      <c r="D286" s="6"/>
      <c r="E286" s="6"/>
      <c r="G286" s="61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.75" customHeight="1">
      <c r="A287" s="6"/>
      <c r="B287" s="6"/>
      <c r="C287" s="6"/>
      <c r="D287" s="6"/>
      <c r="E287" s="6"/>
      <c r="G287" s="61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.75" customHeight="1">
      <c r="A288" s="6"/>
      <c r="B288" s="6"/>
      <c r="C288" s="6"/>
      <c r="D288" s="6"/>
      <c r="E288" s="6"/>
      <c r="G288" s="61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.75" customHeight="1">
      <c r="A289" s="6"/>
      <c r="B289" s="6"/>
      <c r="C289" s="6"/>
      <c r="D289" s="6"/>
      <c r="E289" s="6"/>
      <c r="G289" s="61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.75" customHeight="1">
      <c r="A290" s="6"/>
      <c r="B290" s="6"/>
      <c r="C290" s="6"/>
      <c r="D290" s="6"/>
      <c r="E290" s="6"/>
      <c r="G290" s="61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.75" customHeight="1">
      <c r="A291" s="6"/>
      <c r="B291" s="6"/>
      <c r="C291" s="6"/>
      <c r="D291" s="6"/>
      <c r="E291" s="6"/>
      <c r="G291" s="61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.75" customHeight="1">
      <c r="A292" s="6"/>
      <c r="B292" s="6"/>
      <c r="C292" s="6"/>
      <c r="D292" s="6"/>
      <c r="E292" s="6"/>
      <c r="G292" s="61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.75" customHeight="1">
      <c r="A293" s="6"/>
      <c r="B293" s="6"/>
      <c r="C293" s="6"/>
      <c r="D293" s="6"/>
      <c r="E293" s="6"/>
      <c r="G293" s="61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.75" customHeight="1">
      <c r="A294" s="6"/>
      <c r="B294" s="6"/>
      <c r="C294" s="6"/>
      <c r="D294" s="6"/>
      <c r="E294" s="6"/>
      <c r="G294" s="61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.75" customHeight="1">
      <c r="A295" s="6"/>
      <c r="B295" s="6"/>
      <c r="C295" s="6"/>
      <c r="D295" s="6"/>
      <c r="E295" s="6"/>
      <c r="G295" s="61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.75" customHeight="1">
      <c r="A296" s="6"/>
      <c r="B296" s="6"/>
      <c r="C296" s="6"/>
      <c r="D296" s="6"/>
      <c r="E296" s="6"/>
      <c r="G296" s="61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.75" customHeight="1">
      <c r="A297" s="6"/>
      <c r="B297" s="6"/>
      <c r="C297" s="6"/>
      <c r="D297" s="6"/>
      <c r="E297" s="6"/>
      <c r="G297" s="61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.75" customHeight="1">
      <c r="A298" s="6"/>
      <c r="B298" s="6"/>
      <c r="C298" s="6"/>
      <c r="D298" s="6"/>
      <c r="E298" s="6"/>
      <c r="G298" s="61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.75" customHeight="1">
      <c r="A299" s="6"/>
      <c r="B299" s="6"/>
      <c r="C299" s="6"/>
      <c r="D299" s="6"/>
      <c r="E299" s="6"/>
      <c r="G299" s="61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.75" customHeight="1">
      <c r="A300" s="6"/>
      <c r="B300" s="6"/>
      <c r="C300" s="6"/>
      <c r="D300" s="6"/>
      <c r="E300" s="6"/>
      <c r="G300" s="61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.75" customHeight="1">
      <c r="A301" s="6"/>
      <c r="B301" s="6"/>
      <c r="C301" s="6"/>
      <c r="D301" s="6"/>
      <c r="E301" s="6"/>
      <c r="G301" s="61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.75" customHeight="1">
      <c r="A302" s="6"/>
      <c r="B302" s="6"/>
      <c r="C302" s="6"/>
      <c r="D302" s="6"/>
      <c r="E302" s="6"/>
      <c r="G302" s="61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.75" customHeight="1">
      <c r="A303" s="6"/>
      <c r="B303" s="6"/>
      <c r="C303" s="6"/>
      <c r="D303" s="6"/>
      <c r="E303" s="6"/>
      <c r="G303" s="61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.75" customHeight="1">
      <c r="A304" s="6"/>
      <c r="B304" s="6"/>
      <c r="C304" s="6"/>
      <c r="D304" s="6"/>
      <c r="E304" s="6"/>
      <c r="G304" s="61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.75" customHeight="1">
      <c r="A305" s="6"/>
      <c r="B305" s="6"/>
      <c r="C305" s="6"/>
      <c r="D305" s="6"/>
      <c r="E305" s="6"/>
      <c r="G305" s="61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.75" customHeight="1">
      <c r="A306" s="6"/>
      <c r="B306" s="6"/>
      <c r="C306" s="6"/>
      <c r="D306" s="6"/>
      <c r="E306" s="6"/>
      <c r="G306" s="61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.75" customHeight="1">
      <c r="A307" s="6"/>
      <c r="B307" s="6"/>
      <c r="C307" s="6"/>
      <c r="D307" s="6"/>
      <c r="E307" s="6"/>
      <c r="G307" s="61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.75" customHeight="1">
      <c r="A308" s="6"/>
      <c r="B308" s="6"/>
      <c r="C308" s="6"/>
      <c r="D308" s="6"/>
      <c r="E308" s="6"/>
      <c r="G308" s="61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.75" customHeight="1">
      <c r="A309" s="6"/>
      <c r="B309" s="6"/>
      <c r="C309" s="6"/>
      <c r="D309" s="6"/>
      <c r="E309" s="6"/>
      <c r="G309" s="61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.75" customHeight="1">
      <c r="A310" s="6"/>
      <c r="B310" s="6"/>
      <c r="C310" s="6"/>
      <c r="D310" s="6"/>
      <c r="E310" s="6"/>
      <c r="G310" s="61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.75" customHeight="1">
      <c r="A311" s="6"/>
      <c r="B311" s="6"/>
      <c r="C311" s="6"/>
      <c r="D311" s="6"/>
      <c r="E311" s="6"/>
      <c r="G311" s="61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.75" customHeight="1">
      <c r="A312" s="6"/>
      <c r="B312" s="6"/>
      <c r="C312" s="6"/>
      <c r="D312" s="6"/>
      <c r="E312" s="6"/>
      <c r="G312" s="61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.75" customHeight="1">
      <c r="A313" s="6"/>
      <c r="B313" s="6"/>
      <c r="C313" s="6"/>
      <c r="D313" s="6"/>
      <c r="E313" s="6"/>
      <c r="G313" s="61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.75" customHeight="1">
      <c r="A314" s="6"/>
      <c r="B314" s="6"/>
      <c r="C314" s="6"/>
      <c r="D314" s="6"/>
      <c r="E314" s="6"/>
      <c r="G314" s="61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.75" customHeight="1">
      <c r="A315" s="6"/>
      <c r="B315" s="6"/>
      <c r="C315" s="6"/>
      <c r="D315" s="6"/>
      <c r="E315" s="6"/>
      <c r="G315" s="61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.75" customHeight="1">
      <c r="A316" s="6"/>
      <c r="B316" s="6"/>
      <c r="C316" s="6"/>
      <c r="D316" s="6"/>
      <c r="E316" s="6"/>
      <c r="G316" s="61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.75" customHeight="1">
      <c r="A317" s="6"/>
      <c r="B317" s="6"/>
      <c r="C317" s="6"/>
      <c r="D317" s="6"/>
      <c r="E317" s="6"/>
      <c r="G317" s="61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.75" customHeight="1">
      <c r="A318" s="6"/>
      <c r="B318" s="6"/>
      <c r="C318" s="6"/>
      <c r="D318" s="6"/>
      <c r="E318" s="6"/>
      <c r="G318" s="61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.75" customHeight="1">
      <c r="A319" s="6"/>
      <c r="B319" s="6"/>
      <c r="C319" s="6"/>
      <c r="D319" s="6"/>
      <c r="E319" s="6"/>
      <c r="G319" s="61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.75" customHeight="1">
      <c r="A320" s="6"/>
      <c r="B320" s="6"/>
      <c r="C320" s="6"/>
      <c r="D320" s="6"/>
      <c r="E320" s="6"/>
      <c r="G320" s="61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.75" customHeight="1">
      <c r="A321" s="6"/>
      <c r="B321" s="6"/>
      <c r="C321" s="6"/>
      <c r="D321" s="6"/>
      <c r="E321" s="6"/>
      <c r="G321" s="61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.75" customHeight="1">
      <c r="A322" s="6"/>
      <c r="B322" s="6"/>
      <c r="C322" s="6"/>
      <c r="D322" s="6"/>
      <c r="E322" s="6"/>
      <c r="G322" s="61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.75" customHeight="1">
      <c r="A323" s="6"/>
      <c r="B323" s="6"/>
      <c r="C323" s="6"/>
      <c r="D323" s="6"/>
      <c r="E323" s="6"/>
      <c r="G323" s="61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.75" customHeight="1">
      <c r="A324" s="6"/>
      <c r="B324" s="6"/>
      <c r="C324" s="6"/>
      <c r="D324" s="6"/>
      <c r="E324" s="6"/>
      <c r="G324" s="61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.75" customHeight="1">
      <c r="A325" s="6"/>
      <c r="B325" s="6"/>
      <c r="C325" s="6"/>
      <c r="D325" s="6"/>
      <c r="E325" s="6"/>
      <c r="G325" s="61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.75" customHeight="1">
      <c r="A326" s="6"/>
      <c r="B326" s="6"/>
      <c r="C326" s="6"/>
      <c r="D326" s="6"/>
      <c r="E326" s="6"/>
      <c r="G326" s="61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.75" customHeight="1">
      <c r="A327" s="6"/>
      <c r="B327" s="6"/>
      <c r="C327" s="6"/>
      <c r="D327" s="6"/>
      <c r="E327" s="6"/>
      <c r="G327" s="61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.75" customHeight="1">
      <c r="A328" s="6"/>
      <c r="B328" s="6"/>
      <c r="C328" s="6"/>
      <c r="D328" s="6"/>
      <c r="E328" s="6"/>
      <c r="G328" s="61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.75" customHeight="1">
      <c r="A329" s="6"/>
      <c r="B329" s="6"/>
      <c r="C329" s="6"/>
      <c r="D329" s="6"/>
      <c r="E329" s="6"/>
      <c r="G329" s="61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.75" customHeight="1">
      <c r="A330" s="6"/>
      <c r="B330" s="6"/>
      <c r="C330" s="6"/>
      <c r="D330" s="6"/>
      <c r="E330" s="6"/>
      <c r="G330" s="61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.75" customHeight="1">
      <c r="A331" s="6"/>
      <c r="B331" s="6"/>
      <c r="C331" s="6"/>
      <c r="D331" s="6"/>
      <c r="E331" s="6"/>
      <c r="G331" s="61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.75" customHeight="1">
      <c r="A332" s="6"/>
      <c r="B332" s="6"/>
      <c r="C332" s="6"/>
      <c r="D332" s="6"/>
      <c r="E332" s="6"/>
      <c r="G332" s="61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.75" customHeight="1">
      <c r="A333" s="6"/>
      <c r="B333" s="6"/>
      <c r="C333" s="6"/>
      <c r="D333" s="6"/>
      <c r="E333" s="6"/>
      <c r="G333" s="61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.75" customHeight="1">
      <c r="A334" s="6"/>
      <c r="B334" s="6"/>
      <c r="C334" s="6"/>
      <c r="D334" s="6"/>
      <c r="E334" s="6"/>
      <c r="G334" s="61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.75" customHeight="1">
      <c r="A335" s="6"/>
      <c r="B335" s="6"/>
      <c r="C335" s="6"/>
      <c r="D335" s="6"/>
      <c r="E335" s="6"/>
      <c r="G335" s="61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.75" customHeight="1">
      <c r="A336" s="6"/>
      <c r="B336" s="6"/>
      <c r="C336" s="6"/>
      <c r="D336" s="6"/>
      <c r="E336" s="6"/>
      <c r="G336" s="61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.75" customHeight="1">
      <c r="A337" s="6"/>
      <c r="B337" s="6"/>
      <c r="C337" s="6"/>
      <c r="D337" s="6"/>
      <c r="E337" s="6"/>
      <c r="G337" s="61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.75" customHeight="1">
      <c r="A338" s="6"/>
      <c r="B338" s="6"/>
      <c r="C338" s="6"/>
      <c r="D338" s="6"/>
      <c r="E338" s="6"/>
      <c r="G338" s="61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.75" customHeight="1">
      <c r="A339" s="6"/>
      <c r="B339" s="6"/>
      <c r="C339" s="6"/>
      <c r="D339" s="6"/>
      <c r="E339" s="6"/>
      <c r="G339" s="61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.75" customHeight="1">
      <c r="A340" s="6"/>
      <c r="B340" s="6"/>
      <c r="C340" s="6"/>
      <c r="D340" s="6"/>
      <c r="E340" s="6"/>
      <c r="G340" s="61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.75" customHeight="1">
      <c r="A341" s="6"/>
      <c r="B341" s="6"/>
      <c r="C341" s="6"/>
      <c r="D341" s="6"/>
      <c r="E341" s="6"/>
      <c r="G341" s="61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.75" customHeight="1">
      <c r="A342" s="6"/>
      <c r="B342" s="6"/>
      <c r="C342" s="6"/>
      <c r="D342" s="6"/>
      <c r="E342" s="6"/>
      <c r="G342" s="61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.75" customHeight="1">
      <c r="A343" s="6"/>
      <c r="B343" s="6"/>
      <c r="C343" s="6"/>
      <c r="D343" s="6"/>
      <c r="E343" s="6"/>
      <c r="G343" s="61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.75" customHeight="1">
      <c r="A344" s="6"/>
      <c r="B344" s="6"/>
      <c r="C344" s="6"/>
      <c r="D344" s="6"/>
      <c r="E344" s="6"/>
      <c r="G344" s="61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.75" customHeight="1">
      <c r="A345" s="6"/>
      <c r="B345" s="6"/>
      <c r="C345" s="6"/>
      <c r="D345" s="6"/>
      <c r="E345" s="6"/>
      <c r="G345" s="61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.75" customHeight="1">
      <c r="A346" s="6"/>
      <c r="B346" s="6"/>
      <c r="C346" s="6"/>
      <c r="D346" s="6"/>
      <c r="E346" s="6"/>
      <c r="G346" s="61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.75" customHeight="1">
      <c r="A347" s="6"/>
      <c r="B347" s="6"/>
      <c r="C347" s="6"/>
      <c r="D347" s="6"/>
      <c r="E347" s="6"/>
      <c r="G347" s="61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.75" customHeight="1">
      <c r="A348" s="6"/>
      <c r="B348" s="6"/>
      <c r="C348" s="6"/>
      <c r="D348" s="6"/>
      <c r="E348" s="6"/>
      <c r="G348" s="61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.75" customHeight="1">
      <c r="A349" s="6"/>
      <c r="B349" s="6"/>
      <c r="C349" s="6"/>
      <c r="D349" s="6"/>
      <c r="E349" s="6"/>
      <c r="G349" s="61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.75" customHeight="1">
      <c r="A350" s="6"/>
      <c r="B350" s="6"/>
      <c r="C350" s="6"/>
      <c r="D350" s="6"/>
      <c r="E350" s="6"/>
      <c r="G350" s="61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.75" customHeight="1">
      <c r="A351" s="6"/>
      <c r="B351" s="6"/>
      <c r="C351" s="6"/>
      <c r="D351" s="6"/>
      <c r="E351" s="6"/>
      <c r="G351" s="61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.75" customHeight="1">
      <c r="A352" s="6"/>
      <c r="B352" s="6"/>
      <c r="C352" s="6"/>
      <c r="D352" s="6"/>
      <c r="E352" s="6"/>
      <c r="G352" s="61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.75" customHeight="1">
      <c r="A353" s="6"/>
      <c r="B353" s="6"/>
      <c r="C353" s="6"/>
      <c r="D353" s="6"/>
      <c r="E353" s="6"/>
      <c r="G353" s="61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.75" customHeight="1">
      <c r="A354" s="6"/>
      <c r="B354" s="6"/>
      <c r="C354" s="6"/>
      <c r="D354" s="6"/>
      <c r="E354" s="6"/>
      <c r="G354" s="61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.75" customHeight="1">
      <c r="A355" s="6"/>
      <c r="B355" s="6"/>
      <c r="C355" s="6"/>
      <c r="D355" s="6"/>
      <c r="E355" s="6"/>
      <c r="G355" s="61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.75" customHeight="1">
      <c r="A356" s="6"/>
      <c r="B356" s="6"/>
      <c r="C356" s="6"/>
      <c r="D356" s="6"/>
      <c r="E356" s="6"/>
      <c r="G356" s="61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.75" customHeight="1">
      <c r="A357" s="6"/>
      <c r="B357" s="6"/>
      <c r="C357" s="6"/>
      <c r="D357" s="6"/>
      <c r="E357" s="6"/>
      <c r="G357" s="61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.75" customHeight="1">
      <c r="A358" s="6"/>
      <c r="B358" s="6"/>
      <c r="C358" s="6"/>
      <c r="D358" s="6"/>
      <c r="E358" s="6"/>
      <c r="G358" s="61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.75" customHeight="1">
      <c r="A359" s="6"/>
      <c r="B359" s="6"/>
      <c r="C359" s="6"/>
      <c r="D359" s="6"/>
      <c r="E359" s="6"/>
      <c r="G359" s="61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.75" customHeight="1">
      <c r="A360" s="6"/>
      <c r="B360" s="6"/>
      <c r="C360" s="6"/>
      <c r="D360" s="6"/>
      <c r="E360" s="6"/>
      <c r="G360" s="61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.75" customHeight="1">
      <c r="A361" s="6"/>
      <c r="B361" s="6"/>
      <c r="C361" s="6"/>
      <c r="D361" s="6"/>
      <c r="E361" s="6"/>
      <c r="G361" s="61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.75" customHeight="1">
      <c r="A362" s="6"/>
      <c r="B362" s="6"/>
      <c r="C362" s="6"/>
      <c r="D362" s="6"/>
      <c r="E362" s="6"/>
      <c r="G362" s="61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.75" customHeight="1">
      <c r="A363" s="6"/>
      <c r="B363" s="6"/>
      <c r="C363" s="6"/>
      <c r="D363" s="6"/>
      <c r="E363" s="6"/>
      <c r="G363" s="61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.75" customHeight="1">
      <c r="A364" s="6"/>
      <c r="B364" s="6"/>
      <c r="C364" s="6"/>
      <c r="D364" s="6"/>
      <c r="E364" s="6"/>
      <c r="G364" s="61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.75" customHeight="1">
      <c r="A365" s="6"/>
      <c r="B365" s="6"/>
      <c r="C365" s="6"/>
      <c r="D365" s="6"/>
      <c r="E365" s="6"/>
      <c r="G365" s="61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.75" customHeight="1">
      <c r="A366" s="6"/>
      <c r="B366" s="6"/>
      <c r="C366" s="6"/>
      <c r="D366" s="6"/>
      <c r="E366" s="6"/>
      <c r="G366" s="61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.75" customHeight="1">
      <c r="A367" s="6"/>
      <c r="B367" s="6"/>
      <c r="C367" s="6"/>
      <c r="D367" s="6"/>
      <c r="E367" s="6"/>
      <c r="G367" s="61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.75" customHeight="1">
      <c r="A368" s="6"/>
      <c r="B368" s="6"/>
      <c r="C368" s="6"/>
      <c r="D368" s="6"/>
      <c r="E368" s="6"/>
      <c r="G368" s="61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.75" customHeight="1">
      <c r="A369" s="6"/>
      <c r="B369" s="6"/>
      <c r="C369" s="6"/>
      <c r="D369" s="6"/>
      <c r="E369" s="6"/>
      <c r="G369" s="61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.75" customHeight="1">
      <c r="A370" s="6"/>
      <c r="B370" s="6"/>
      <c r="C370" s="6"/>
      <c r="D370" s="6"/>
      <c r="E370" s="6"/>
      <c r="G370" s="61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.75" customHeight="1">
      <c r="A371" s="6"/>
      <c r="B371" s="6"/>
      <c r="C371" s="6"/>
      <c r="D371" s="6"/>
      <c r="E371" s="6"/>
      <c r="G371" s="61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.75" customHeight="1">
      <c r="A372" s="6"/>
      <c r="B372" s="6"/>
      <c r="C372" s="6"/>
      <c r="D372" s="6"/>
      <c r="E372" s="6"/>
      <c r="G372" s="61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.75" customHeight="1">
      <c r="A373" s="6"/>
      <c r="B373" s="6"/>
      <c r="C373" s="6"/>
      <c r="D373" s="6"/>
      <c r="E373" s="6"/>
      <c r="G373" s="61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.75" customHeight="1">
      <c r="A374" s="6"/>
      <c r="B374" s="6"/>
      <c r="C374" s="6"/>
      <c r="D374" s="6"/>
      <c r="E374" s="6"/>
      <c r="G374" s="61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.75" customHeight="1">
      <c r="A375" s="6"/>
      <c r="B375" s="6"/>
      <c r="C375" s="6"/>
      <c r="D375" s="6"/>
      <c r="E375" s="6"/>
      <c r="G375" s="61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.75" customHeight="1">
      <c r="A376" s="6"/>
      <c r="B376" s="6"/>
      <c r="C376" s="6"/>
      <c r="D376" s="6"/>
      <c r="E376" s="6"/>
      <c r="G376" s="61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.75" customHeight="1">
      <c r="A377" s="6"/>
      <c r="B377" s="6"/>
      <c r="C377" s="6"/>
      <c r="D377" s="6"/>
      <c r="E377" s="6"/>
      <c r="G377" s="61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.75" customHeight="1">
      <c r="A378" s="6"/>
      <c r="B378" s="6"/>
      <c r="C378" s="6"/>
      <c r="D378" s="6"/>
      <c r="E378" s="6"/>
      <c r="G378" s="61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.75" customHeight="1">
      <c r="A379" s="6"/>
      <c r="B379" s="6"/>
      <c r="C379" s="6"/>
      <c r="D379" s="6"/>
      <c r="E379" s="6"/>
      <c r="G379" s="61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.75" customHeight="1">
      <c r="A380" s="6"/>
      <c r="B380" s="6"/>
      <c r="C380" s="6"/>
      <c r="D380" s="6"/>
      <c r="E380" s="6"/>
      <c r="G380" s="61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.75" customHeight="1">
      <c r="A381" s="6"/>
      <c r="B381" s="6"/>
      <c r="C381" s="6"/>
      <c r="D381" s="6"/>
      <c r="E381" s="6"/>
      <c r="G381" s="61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.75" customHeight="1">
      <c r="A382" s="6"/>
      <c r="B382" s="6"/>
      <c r="C382" s="6"/>
      <c r="D382" s="6"/>
      <c r="E382" s="6"/>
      <c r="G382" s="61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.75" customHeight="1">
      <c r="A383" s="6"/>
      <c r="B383" s="6"/>
      <c r="C383" s="6"/>
      <c r="D383" s="6"/>
      <c r="E383" s="6"/>
      <c r="G383" s="61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.75" customHeight="1">
      <c r="A384" s="6"/>
      <c r="B384" s="6"/>
      <c r="C384" s="6"/>
      <c r="D384" s="6"/>
      <c r="E384" s="6"/>
      <c r="G384" s="61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.75" customHeight="1">
      <c r="A385" s="6"/>
      <c r="B385" s="6"/>
      <c r="C385" s="6"/>
      <c r="D385" s="6"/>
      <c r="E385" s="6"/>
      <c r="G385" s="61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.75" customHeight="1">
      <c r="A386" s="6"/>
      <c r="B386" s="6"/>
      <c r="C386" s="6"/>
      <c r="D386" s="6"/>
      <c r="E386" s="6"/>
      <c r="G386" s="61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.75" customHeight="1">
      <c r="A387" s="6"/>
      <c r="B387" s="6"/>
      <c r="C387" s="6"/>
      <c r="D387" s="6"/>
      <c r="E387" s="6"/>
      <c r="G387" s="61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.75" customHeight="1">
      <c r="A388" s="6"/>
      <c r="B388" s="6"/>
      <c r="C388" s="6"/>
      <c r="D388" s="6"/>
      <c r="E388" s="6"/>
      <c r="G388" s="61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.75" customHeight="1">
      <c r="A389" s="6"/>
      <c r="B389" s="6"/>
      <c r="C389" s="6"/>
      <c r="D389" s="6"/>
      <c r="E389" s="6"/>
      <c r="G389" s="61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.75" customHeight="1">
      <c r="A390" s="6"/>
      <c r="B390" s="6"/>
      <c r="C390" s="6"/>
      <c r="D390" s="6"/>
      <c r="E390" s="6"/>
      <c r="G390" s="61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.75" customHeight="1">
      <c r="A391" s="6"/>
      <c r="B391" s="6"/>
      <c r="C391" s="6"/>
      <c r="D391" s="6"/>
      <c r="E391" s="6"/>
      <c r="G391" s="61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.75" customHeight="1">
      <c r="A392" s="6"/>
      <c r="B392" s="6"/>
      <c r="C392" s="6"/>
      <c r="D392" s="6"/>
      <c r="E392" s="6"/>
      <c r="G392" s="61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.75" customHeight="1">
      <c r="A393" s="6"/>
      <c r="B393" s="6"/>
      <c r="C393" s="6"/>
      <c r="D393" s="6"/>
      <c r="E393" s="6"/>
      <c r="G393" s="61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.75" customHeight="1">
      <c r="A394" s="6"/>
      <c r="B394" s="6"/>
      <c r="C394" s="6"/>
      <c r="D394" s="6"/>
      <c r="E394" s="6"/>
      <c r="G394" s="61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.75" customHeight="1">
      <c r="A395" s="6"/>
      <c r="B395" s="6"/>
      <c r="C395" s="6"/>
      <c r="D395" s="6"/>
      <c r="E395" s="6"/>
      <c r="G395" s="61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.75" customHeight="1">
      <c r="A396" s="6"/>
      <c r="B396" s="6"/>
      <c r="C396" s="6"/>
      <c r="D396" s="6"/>
      <c r="E396" s="6"/>
      <c r="G396" s="61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.75" customHeight="1">
      <c r="A397" s="6"/>
      <c r="B397" s="6"/>
      <c r="C397" s="6"/>
      <c r="D397" s="6"/>
      <c r="E397" s="6"/>
      <c r="G397" s="61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.75" customHeight="1">
      <c r="A398" s="6"/>
      <c r="B398" s="6"/>
      <c r="C398" s="6"/>
      <c r="D398" s="6"/>
      <c r="E398" s="6"/>
      <c r="G398" s="61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.75" customHeight="1">
      <c r="A399" s="6"/>
      <c r="B399" s="6"/>
      <c r="C399" s="6"/>
      <c r="D399" s="6"/>
      <c r="E399" s="6"/>
      <c r="G399" s="61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.75" customHeight="1">
      <c r="A400" s="6"/>
      <c r="B400" s="6"/>
      <c r="C400" s="6"/>
      <c r="D400" s="6"/>
      <c r="E400" s="6"/>
      <c r="G400" s="61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.75" customHeight="1">
      <c r="A401" s="6"/>
      <c r="B401" s="6"/>
      <c r="C401" s="6"/>
      <c r="D401" s="6"/>
      <c r="E401" s="6"/>
      <c r="G401" s="61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.75" customHeight="1">
      <c r="A402" s="6"/>
      <c r="B402" s="6"/>
      <c r="C402" s="6"/>
      <c r="D402" s="6"/>
      <c r="E402" s="6"/>
      <c r="G402" s="61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.75" customHeight="1">
      <c r="A403" s="6"/>
      <c r="B403" s="6"/>
      <c r="C403" s="6"/>
      <c r="D403" s="6"/>
      <c r="E403" s="6"/>
      <c r="G403" s="61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.75" customHeight="1">
      <c r="A404" s="6"/>
      <c r="B404" s="6"/>
      <c r="C404" s="6"/>
      <c r="D404" s="6"/>
      <c r="E404" s="6"/>
      <c r="G404" s="61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.75" customHeight="1">
      <c r="A405" s="6"/>
      <c r="B405" s="6"/>
      <c r="C405" s="6"/>
      <c r="D405" s="6"/>
      <c r="E405" s="6"/>
      <c r="G405" s="61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.75" customHeight="1">
      <c r="A406" s="6"/>
      <c r="B406" s="6"/>
      <c r="C406" s="6"/>
      <c r="D406" s="6"/>
      <c r="E406" s="6"/>
      <c r="G406" s="61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.75" customHeight="1">
      <c r="A407" s="6"/>
      <c r="B407" s="6"/>
      <c r="C407" s="6"/>
      <c r="D407" s="6"/>
      <c r="E407" s="6"/>
      <c r="G407" s="61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.75" customHeight="1">
      <c r="A408" s="6"/>
      <c r="B408" s="6"/>
      <c r="C408" s="6"/>
      <c r="D408" s="6"/>
      <c r="E408" s="6"/>
      <c r="G408" s="61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.75" customHeight="1">
      <c r="A409" s="6"/>
      <c r="B409" s="6"/>
      <c r="C409" s="6"/>
      <c r="D409" s="6"/>
      <c r="E409" s="6"/>
      <c r="G409" s="61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.75" customHeight="1">
      <c r="A410" s="6"/>
      <c r="B410" s="6"/>
      <c r="C410" s="6"/>
      <c r="D410" s="6"/>
      <c r="E410" s="6"/>
      <c r="G410" s="61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.75" customHeight="1">
      <c r="A411" s="6"/>
      <c r="B411" s="6"/>
      <c r="C411" s="6"/>
      <c r="D411" s="6"/>
      <c r="E411" s="6"/>
      <c r="G411" s="61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.75" customHeight="1">
      <c r="A412" s="6"/>
      <c r="B412" s="6"/>
      <c r="C412" s="6"/>
      <c r="D412" s="6"/>
      <c r="E412" s="6"/>
      <c r="G412" s="61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.75" customHeight="1">
      <c r="A413" s="6"/>
      <c r="B413" s="6"/>
      <c r="C413" s="6"/>
      <c r="D413" s="6"/>
      <c r="E413" s="6"/>
      <c r="G413" s="61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.75" customHeight="1">
      <c r="A414" s="6"/>
      <c r="B414" s="6"/>
      <c r="C414" s="6"/>
      <c r="D414" s="6"/>
      <c r="E414" s="6"/>
      <c r="G414" s="61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.75" customHeight="1">
      <c r="A415" s="6"/>
      <c r="B415" s="6"/>
      <c r="C415" s="6"/>
      <c r="D415" s="6"/>
      <c r="E415" s="6"/>
      <c r="G415" s="61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.75" customHeight="1">
      <c r="A416" s="6"/>
      <c r="B416" s="6"/>
      <c r="C416" s="6"/>
      <c r="D416" s="6"/>
      <c r="E416" s="6"/>
      <c r="G416" s="61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.75" customHeight="1">
      <c r="A417" s="6"/>
      <c r="B417" s="6"/>
      <c r="C417" s="6"/>
      <c r="D417" s="6"/>
      <c r="E417" s="6"/>
      <c r="G417" s="61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.75" customHeight="1">
      <c r="A418" s="6"/>
      <c r="B418" s="6"/>
      <c r="C418" s="6"/>
      <c r="D418" s="6"/>
      <c r="E418" s="6"/>
      <c r="G418" s="61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.75" customHeight="1">
      <c r="A419" s="6"/>
      <c r="B419" s="6"/>
      <c r="C419" s="6"/>
      <c r="D419" s="6"/>
      <c r="E419" s="6"/>
      <c r="G419" s="61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.75" customHeight="1">
      <c r="A420" s="6"/>
      <c r="B420" s="6"/>
      <c r="C420" s="6"/>
      <c r="D420" s="6"/>
      <c r="E420" s="6"/>
      <c r="G420" s="61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.75" customHeight="1">
      <c r="A421" s="6"/>
      <c r="B421" s="6"/>
      <c r="C421" s="6"/>
      <c r="D421" s="6"/>
      <c r="E421" s="6"/>
      <c r="G421" s="61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.75" customHeight="1">
      <c r="A422" s="6"/>
      <c r="B422" s="6"/>
      <c r="C422" s="6"/>
      <c r="D422" s="6"/>
      <c r="E422" s="6"/>
      <c r="G422" s="61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.75" customHeight="1">
      <c r="A423" s="6"/>
      <c r="B423" s="6"/>
      <c r="C423" s="6"/>
      <c r="D423" s="6"/>
      <c r="E423" s="6"/>
      <c r="G423" s="61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.75" customHeight="1">
      <c r="A424" s="6"/>
      <c r="B424" s="6"/>
      <c r="C424" s="6"/>
      <c r="D424" s="6"/>
      <c r="E424" s="6"/>
      <c r="G424" s="61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.75" customHeight="1">
      <c r="A425" s="6"/>
      <c r="B425" s="6"/>
      <c r="C425" s="6"/>
      <c r="D425" s="6"/>
      <c r="E425" s="6"/>
      <c r="G425" s="61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.75" customHeight="1">
      <c r="A426" s="6"/>
      <c r="B426" s="6"/>
      <c r="C426" s="6"/>
      <c r="D426" s="6"/>
      <c r="E426" s="6"/>
      <c r="G426" s="61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.75" customHeight="1">
      <c r="A427" s="6"/>
      <c r="B427" s="6"/>
      <c r="C427" s="6"/>
      <c r="D427" s="6"/>
      <c r="E427" s="6"/>
      <c r="G427" s="61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.75" customHeight="1">
      <c r="A428" s="6"/>
      <c r="B428" s="6"/>
      <c r="C428" s="6"/>
      <c r="D428" s="6"/>
      <c r="E428" s="6"/>
      <c r="G428" s="61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.75" customHeight="1">
      <c r="A429" s="6"/>
      <c r="B429" s="6"/>
      <c r="C429" s="6"/>
      <c r="D429" s="6"/>
      <c r="E429" s="6"/>
      <c r="G429" s="61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.75" customHeight="1">
      <c r="A430" s="6"/>
      <c r="B430" s="6"/>
      <c r="C430" s="6"/>
      <c r="D430" s="6"/>
      <c r="E430" s="6"/>
      <c r="G430" s="61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.75" customHeight="1">
      <c r="A431" s="6"/>
      <c r="B431" s="6"/>
      <c r="C431" s="6"/>
      <c r="D431" s="6"/>
      <c r="E431" s="6"/>
      <c r="G431" s="61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.75" customHeight="1">
      <c r="A432" s="6"/>
      <c r="B432" s="6"/>
      <c r="C432" s="6"/>
      <c r="D432" s="6"/>
      <c r="E432" s="6"/>
      <c r="G432" s="61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.75" customHeight="1">
      <c r="A433" s="6"/>
      <c r="B433" s="6"/>
      <c r="C433" s="6"/>
      <c r="D433" s="6"/>
      <c r="E433" s="6"/>
      <c r="G433" s="61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.75" customHeight="1">
      <c r="A434" s="6"/>
      <c r="B434" s="6"/>
      <c r="C434" s="6"/>
      <c r="D434" s="6"/>
      <c r="E434" s="6"/>
      <c r="G434" s="61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.75" customHeight="1">
      <c r="A435" s="6"/>
      <c r="B435" s="6"/>
      <c r="C435" s="6"/>
      <c r="D435" s="6"/>
      <c r="E435" s="6"/>
      <c r="G435" s="61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.75" customHeight="1">
      <c r="A436" s="6"/>
      <c r="B436" s="6"/>
      <c r="C436" s="6"/>
      <c r="D436" s="6"/>
      <c r="E436" s="6"/>
      <c r="G436" s="61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.75" customHeight="1">
      <c r="A437" s="6"/>
      <c r="B437" s="6"/>
      <c r="C437" s="6"/>
      <c r="D437" s="6"/>
      <c r="E437" s="6"/>
      <c r="G437" s="61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.75" customHeight="1">
      <c r="A438" s="6"/>
      <c r="B438" s="6"/>
      <c r="C438" s="6"/>
      <c r="D438" s="6"/>
      <c r="E438" s="6"/>
      <c r="G438" s="61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.75" customHeight="1">
      <c r="A439" s="6"/>
      <c r="B439" s="6"/>
      <c r="C439" s="6"/>
      <c r="D439" s="6"/>
      <c r="E439" s="6"/>
      <c r="G439" s="61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.75" customHeight="1">
      <c r="A440" s="6"/>
      <c r="B440" s="6"/>
      <c r="C440" s="6"/>
      <c r="D440" s="6"/>
      <c r="E440" s="6"/>
      <c r="G440" s="61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.75" customHeight="1">
      <c r="A441" s="6"/>
      <c r="B441" s="6"/>
      <c r="C441" s="6"/>
      <c r="D441" s="6"/>
      <c r="E441" s="6"/>
      <c r="G441" s="61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.75" customHeight="1">
      <c r="A442" s="6"/>
      <c r="B442" s="6"/>
      <c r="C442" s="6"/>
      <c r="D442" s="6"/>
      <c r="E442" s="6"/>
      <c r="G442" s="61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.75" customHeight="1">
      <c r="A443" s="6"/>
      <c r="B443" s="6"/>
      <c r="C443" s="6"/>
      <c r="D443" s="6"/>
      <c r="E443" s="6"/>
      <c r="G443" s="61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.75" customHeight="1">
      <c r="A444" s="6"/>
      <c r="B444" s="6"/>
      <c r="C444" s="6"/>
      <c r="D444" s="6"/>
      <c r="E444" s="6"/>
      <c r="G444" s="61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.75" customHeight="1">
      <c r="A445" s="6"/>
      <c r="B445" s="6"/>
      <c r="C445" s="6"/>
      <c r="D445" s="6"/>
      <c r="E445" s="6"/>
      <c r="G445" s="61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.75" customHeight="1">
      <c r="A446" s="6"/>
      <c r="B446" s="6"/>
      <c r="C446" s="6"/>
      <c r="D446" s="6"/>
      <c r="E446" s="6"/>
      <c r="G446" s="61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.75" customHeight="1">
      <c r="A447" s="6"/>
      <c r="B447" s="6"/>
      <c r="C447" s="6"/>
      <c r="D447" s="6"/>
      <c r="E447" s="6"/>
      <c r="G447" s="61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.75" customHeight="1">
      <c r="A448" s="6"/>
      <c r="B448" s="6"/>
      <c r="C448" s="6"/>
      <c r="D448" s="6"/>
      <c r="E448" s="6"/>
      <c r="G448" s="61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.75" customHeight="1">
      <c r="A449" s="6"/>
      <c r="B449" s="6"/>
      <c r="C449" s="6"/>
      <c r="D449" s="6"/>
      <c r="E449" s="6"/>
      <c r="G449" s="61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.75" customHeight="1">
      <c r="A450" s="6"/>
      <c r="B450" s="6"/>
      <c r="C450" s="6"/>
      <c r="D450" s="6"/>
      <c r="E450" s="6"/>
      <c r="G450" s="61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.75" customHeight="1">
      <c r="A451" s="6"/>
      <c r="B451" s="6"/>
      <c r="C451" s="6"/>
      <c r="D451" s="6"/>
      <c r="E451" s="6"/>
      <c r="G451" s="61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.75" customHeight="1">
      <c r="A452" s="6"/>
      <c r="B452" s="6"/>
      <c r="C452" s="6"/>
      <c r="D452" s="6"/>
      <c r="E452" s="6"/>
      <c r="G452" s="61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.75" customHeight="1">
      <c r="A453" s="6"/>
      <c r="B453" s="6"/>
      <c r="C453" s="6"/>
      <c r="D453" s="6"/>
      <c r="E453" s="6"/>
      <c r="G453" s="61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.75" customHeight="1">
      <c r="A454" s="6"/>
      <c r="B454" s="6"/>
      <c r="C454" s="6"/>
      <c r="D454" s="6"/>
      <c r="E454" s="6"/>
      <c r="G454" s="61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.75" customHeight="1">
      <c r="A455" s="6"/>
      <c r="B455" s="6"/>
      <c r="C455" s="6"/>
      <c r="D455" s="6"/>
      <c r="E455" s="6"/>
      <c r="G455" s="61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.75" customHeight="1">
      <c r="A456" s="6"/>
      <c r="B456" s="6"/>
      <c r="C456" s="6"/>
      <c r="D456" s="6"/>
      <c r="E456" s="6"/>
      <c r="G456" s="61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.75" customHeight="1">
      <c r="A457" s="6"/>
      <c r="B457" s="6"/>
      <c r="C457" s="6"/>
      <c r="D457" s="6"/>
      <c r="E457" s="6"/>
      <c r="G457" s="61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.75" customHeight="1">
      <c r="A458" s="6"/>
      <c r="B458" s="6"/>
      <c r="C458" s="6"/>
      <c r="D458" s="6"/>
      <c r="E458" s="6"/>
      <c r="G458" s="61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.75" customHeight="1">
      <c r="A459" s="6"/>
      <c r="B459" s="6"/>
      <c r="C459" s="6"/>
      <c r="D459" s="6"/>
      <c r="E459" s="6"/>
      <c r="G459" s="61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.75" customHeight="1">
      <c r="A460" s="6"/>
      <c r="B460" s="6"/>
      <c r="C460" s="6"/>
      <c r="D460" s="6"/>
      <c r="E460" s="6"/>
      <c r="G460" s="61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.75" customHeight="1">
      <c r="A461" s="6"/>
      <c r="B461" s="6"/>
      <c r="C461" s="6"/>
      <c r="D461" s="6"/>
      <c r="E461" s="6"/>
      <c r="G461" s="61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.75" customHeight="1">
      <c r="A462" s="6"/>
      <c r="B462" s="6"/>
      <c r="C462" s="6"/>
      <c r="D462" s="6"/>
      <c r="E462" s="6"/>
      <c r="G462" s="61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.75" customHeight="1">
      <c r="A463" s="6"/>
      <c r="B463" s="6"/>
      <c r="C463" s="6"/>
      <c r="D463" s="6"/>
      <c r="E463" s="6"/>
      <c r="G463" s="61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.75" customHeight="1">
      <c r="A464" s="6"/>
      <c r="B464" s="6"/>
      <c r="C464" s="6"/>
      <c r="D464" s="6"/>
      <c r="E464" s="6"/>
      <c r="G464" s="61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.75" customHeight="1">
      <c r="A465" s="6"/>
      <c r="B465" s="6"/>
      <c r="C465" s="6"/>
      <c r="D465" s="6"/>
      <c r="E465" s="6"/>
      <c r="G465" s="61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.75" customHeight="1">
      <c r="A466" s="6"/>
      <c r="B466" s="6"/>
      <c r="C466" s="6"/>
      <c r="D466" s="6"/>
      <c r="E466" s="6"/>
      <c r="G466" s="61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.75" customHeight="1">
      <c r="A467" s="6"/>
      <c r="B467" s="6"/>
      <c r="C467" s="6"/>
      <c r="D467" s="6"/>
      <c r="E467" s="6"/>
      <c r="G467" s="61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.75" customHeight="1">
      <c r="A468" s="6"/>
      <c r="B468" s="6"/>
      <c r="C468" s="6"/>
      <c r="D468" s="6"/>
      <c r="E468" s="6"/>
      <c r="G468" s="61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.75" customHeight="1">
      <c r="A469" s="6"/>
      <c r="B469" s="6"/>
      <c r="C469" s="6"/>
      <c r="D469" s="6"/>
      <c r="E469" s="6"/>
      <c r="G469" s="61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.75" customHeight="1">
      <c r="A470" s="6"/>
      <c r="B470" s="6"/>
      <c r="C470" s="6"/>
      <c r="D470" s="6"/>
      <c r="E470" s="6"/>
      <c r="G470" s="61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.75" customHeight="1">
      <c r="A471" s="6"/>
      <c r="B471" s="6"/>
      <c r="C471" s="6"/>
      <c r="D471" s="6"/>
      <c r="E471" s="6"/>
      <c r="G471" s="61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.75" customHeight="1">
      <c r="A472" s="6"/>
      <c r="B472" s="6"/>
      <c r="C472" s="6"/>
      <c r="D472" s="6"/>
      <c r="E472" s="6"/>
      <c r="G472" s="61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.75" customHeight="1">
      <c r="A473" s="6"/>
      <c r="B473" s="6"/>
      <c r="C473" s="6"/>
      <c r="D473" s="6"/>
      <c r="E473" s="6"/>
      <c r="G473" s="61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.75" customHeight="1">
      <c r="A474" s="6"/>
      <c r="B474" s="6"/>
      <c r="C474" s="6"/>
      <c r="D474" s="6"/>
      <c r="E474" s="6"/>
      <c r="G474" s="61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.75" customHeight="1">
      <c r="A475" s="6"/>
      <c r="B475" s="6"/>
      <c r="C475" s="6"/>
      <c r="D475" s="6"/>
      <c r="E475" s="6"/>
      <c r="G475" s="61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.75" customHeight="1">
      <c r="A476" s="6"/>
      <c r="B476" s="6"/>
      <c r="C476" s="6"/>
      <c r="D476" s="6"/>
      <c r="E476" s="6"/>
      <c r="G476" s="61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.75" customHeight="1">
      <c r="A477" s="6"/>
      <c r="B477" s="6"/>
      <c r="C477" s="6"/>
      <c r="D477" s="6"/>
      <c r="E477" s="6"/>
      <c r="G477" s="61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.75" customHeight="1">
      <c r="A478" s="6"/>
      <c r="B478" s="6"/>
      <c r="C478" s="6"/>
      <c r="D478" s="6"/>
      <c r="E478" s="6"/>
      <c r="G478" s="61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.75" customHeight="1">
      <c r="A479" s="6"/>
      <c r="B479" s="6"/>
      <c r="C479" s="6"/>
      <c r="D479" s="6"/>
      <c r="E479" s="6"/>
      <c r="G479" s="61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.75" customHeight="1">
      <c r="A480" s="6"/>
      <c r="B480" s="6"/>
      <c r="C480" s="6"/>
      <c r="D480" s="6"/>
      <c r="E480" s="6"/>
      <c r="G480" s="61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.75" customHeight="1">
      <c r="A481" s="6"/>
      <c r="B481" s="6"/>
      <c r="C481" s="6"/>
      <c r="D481" s="6"/>
      <c r="E481" s="6"/>
      <c r="G481" s="61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.75" customHeight="1">
      <c r="A482" s="6"/>
      <c r="B482" s="6"/>
      <c r="C482" s="6"/>
      <c r="D482" s="6"/>
      <c r="E482" s="6"/>
      <c r="G482" s="61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.75" customHeight="1">
      <c r="A483" s="6"/>
      <c r="B483" s="6"/>
      <c r="C483" s="6"/>
      <c r="D483" s="6"/>
      <c r="E483" s="6"/>
      <c r="G483" s="61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.75" customHeight="1">
      <c r="A484" s="6"/>
      <c r="B484" s="6"/>
      <c r="C484" s="6"/>
      <c r="D484" s="6"/>
      <c r="E484" s="6"/>
      <c r="G484" s="61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.75" customHeight="1">
      <c r="A485" s="6"/>
      <c r="B485" s="6"/>
      <c r="C485" s="6"/>
      <c r="D485" s="6"/>
      <c r="E485" s="6"/>
      <c r="G485" s="61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.75" customHeight="1">
      <c r="A486" s="6"/>
      <c r="B486" s="6"/>
      <c r="C486" s="6"/>
      <c r="D486" s="6"/>
      <c r="E486" s="6"/>
      <c r="G486" s="61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.75" customHeight="1">
      <c r="A487" s="6"/>
      <c r="B487" s="6"/>
      <c r="C487" s="6"/>
      <c r="D487" s="6"/>
      <c r="E487" s="6"/>
      <c r="G487" s="61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.75" customHeight="1">
      <c r="A488" s="6"/>
      <c r="B488" s="6"/>
      <c r="C488" s="6"/>
      <c r="D488" s="6"/>
      <c r="E488" s="6"/>
      <c r="G488" s="61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.75" customHeight="1">
      <c r="A489" s="6"/>
      <c r="B489" s="6"/>
      <c r="C489" s="6"/>
      <c r="D489" s="6"/>
      <c r="E489" s="6"/>
      <c r="G489" s="61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.75" customHeight="1">
      <c r="A490" s="6"/>
      <c r="B490" s="6"/>
      <c r="C490" s="6"/>
      <c r="D490" s="6"/>
      <c r="E490" s="6"/>
      <c r="G490" s="61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.75" customHeight="1">
      <c r="A491" s="6"/>
      <c r="B491" s="6"/>
      <c r="C491" s="6"/>
      <c r="D491" s="6"/>
      <c r="E491" s="6"/>
      <c r="G491" s="61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.75" customHeight="1">
      <c r="A492" s="6"/>
      <c r="B492" s="6"/>
      <c r="C492" s="6"/>
      <c r="D492" s="6"/>
      <c r="E492" s="6"/>
      <c r="G492" s="61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.75" customHeight="1">
      <c r="A493" s="6"/>
      <c r="B493" s="6"/>
      <c r="C493" s="6"/>
      <c r="D493" s="6"/>
      <c r="E493" s="6"/>
      <c r="G493" s="61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.75" customHeight="1">
      <c r="A494" s="6"/>
      <c r="B494" s="6"/>
      <c r="C494" s="6"/>
      <c r="D494" s="6"/>
      <c r="E494" s="6"/>
      <c r="G494" s="61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.75" customHeight="1">
      <c r="A495" s="6"/>
      <c r="B495" s="6"/>
      <c r="C495" s="6"/>
      <c r="D495" s="6"/>
      <c r="E495" s="6"/>
      <c r="G495" s="61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.75" customHeight="1">
      <c r="A496" s="6"/>
      <c r="B496" s="6"/>
      <c r="C496" s="6"/>
      <c r="D496" s="6"/>
      <c r="E496" s="6"/>
      <c r="G496" s="61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.75" customHeight="1">
      <c r="A497" s="6"/>
      <c r="B497" s="6"/>
      <c r="C497" s="6"/>
      <c r="D497" s="6"/>
      <c r="E497" s="6"/>
      <c r="G497" s="61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.75" customHeight="1">
      <c r="A498" s="6"/>
      <c r="B498" s="6"/>
      <c r="C498" s="6"/>
      <c r="D498" s="6"/>
      <c r="E498" s="6"/>
      <c r="G498" s="61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.75" customHeight="1">
      <c r="A499" s="6"/>
      <c r="B499" s="6"/>
      <c r="C499" s="6"/>
      <c r="D499" s="6"/>
      <c r="E499" s="6"/>
      <c r="G499" s="61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.75" customHeight="1">
      <c r="A500" s="6"/>
      <c r="B500" s="6"/>
      <c r="C500" s="6"/>
      <c r="D500" s="6"/>
      <c r="E500" s="6"/>
      <c r="G500" s="61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.75" customHeight="1">
      <c r="A501" s="6"/>
      <c r="B501" s="6"/>
      <c r="C501" s="6"/>
      <c r="D501" s="6"/>
      <c r="E501" s="6"/>
      <c r="G501" s="61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.75" customHeight="1">
      <c r="A502" s="6"/>
      <c r="B502" s="6"/>
      <c r="C502" s="6"/>
      <c r="D502" s="6"/>
      <c r="E502" s="6"/>
      <c r="G502" s="61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.75" customHeight="1">
      <c r="A503" s="6"/>
      <c r="B503" s="6"/>
      <c r="C503" s="6"/>
      <c r="D503" s="6"/>
      <c r="E503" s="6"/>
      <c r="G503" s="61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.75" customHeight="1">
      <c r="A504" s="6"/>
      <c r="B504" s="6"/>
      <c r="C504" s="6"/>
      <c r="D504" s="6"/>
      <c r="E504" s="6"/>
      <c r="G504" s="61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.75" customHeight="1">
      <c r="A505" s="6"/>
      <c r="B505" s="6"/>
      <c r="C505" s="6"/>
      <c r="D505" s="6"/>
      <c r="E505" s="6"/>
      <c r="G505" s="61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.75" customHeight="1">
      <c r="A506" s="6"/>
      <c r="B506" s="6"/>
      <c r="C506" s="6"/>
      <c r="D506" s="6"/>
      <c r="E506" s="6"/>
      <c r="G506" s="61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.75" customHeight="1">
      <c r="A507" s="6"/>
      <c r="B507" s="6"/>
      <c r="C507" s="6"/>
      <c r="D507" s="6"/>
      <c r="E507" s="6"/>
      <c r="G507" s="61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.75" customHeight="1">
      <c r="A508" s="6"/>
      <c r="B508" s="6"/>
      <c r="C508" s="6"/>
      <c r="D508" s="6"/>
      <c r="E508" s="6"/>
      <c r="G508" s="61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.75" customHeight="1">
      <c r="A509" s="6"/>
      <c r="B509" s="6"/>
      <c r="C509" s="6"/>
      <c r="D509" s="6"/>
      <c r="E509" s="6"/>
      <c r="G509" s="61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.75" customHeight="1">
      <c r="A510" s="6"/>
      <c r="B510" s="6"/>
      <c r="C510" s="6"/>
      <c r="D510" s="6"/>
      <c r="E510" s="6"/>
      <c r="G510" s="61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.75" customHeight="1">
      <c r="A511" s="6"/>
      <c r="B511" s="6"/>
      <c r="C511" s="6"/>
      <c r="D511" s="6"/>
      <c r="E511" s="6"/>
      <c r="G511" s="61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.75" customHeight="1">
      <c r="A512" s="6"/>
      <c r="B512" s="6"/>
      <c r="C512" s="6"/>
      <c r="D512" s="6"/>
      <c r="E512" s="6"/>
      <c r="G512" s="61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.75" customHeight="1">
      <c r="A513" s="6"/>
      <c r="B513" s="6"/>
      <c r="C513" s="6"/>
      <c r="D513" s="6"/>
      <c r="E513" s="6"/>
      <c r="G513" s="61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.75" customHeight="1">
      <c r="A514" s="6"/>
      <c r="B514" s="6"/>
      <c r="C514" s="6"/>
      <c r="D514" s="6"/>
      <c r="E514" s="6"/>
      <c r="G514" s="61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.75" customHeight="1">
      <c r="A515" s="6"/>
      <c r="B515" s="6"/>
      <c r="C515" s="6"/>
      <c r="D515" s="6"/>
      <c r="E515" s="6"/>
      <c r="G515" s="61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.75" customHeight="1">
      <c r="A516" s="6"/>
      <c r="B516" s="6"/>
      <c r="C516" s="6"/>
      <c r="D516" s="6"/>
      <c r="E516" s="6"/>
      <c r="G516" s="61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.75" customHeight="1">
      <c r="A517" s="6"/>
      <c r="B517" s="6"/>
      <c r="C517" s="6"/>
      <c r="D517" s="6"/>
      <c r="E517" s="6"/>
      <c r="G517" s="61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.75" customHeight="1">
      <c r="A518" s="6"/>
      <c r="B518" s="6"/>
      <c r="C518" s="6"/>
      <c r="D518" s="6"/>
      <c r="E518" s="6"/>
      <c r="G518" s="61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.75" customHeight="1">
      <c r="A519" s="6"/>
      <c r="B519" s="6"/>
      <c r="C519" s="6"/>
      <c r="D519" s="6"/>
      <c r="E519" s="6"/>
      <c r="G519" s="61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.75" customHeight="1">
      <c r="A520" s="6"/>
      <c r="B520" s="6"/>
      <c r="C520" s="6"/>
      <c r="D520" s="6"/>
      <c r="E520" s="6"/>
      <c r="G520" s="61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.75" customHeight="1">
      <c r="A521" s="6"/>
      <c r="B521" s="6"/>
      <c r="C521" s="6"/>
      <c r="D521" s="6"/>
      <c r="E521" s="6"/>
      <c r="G521" s="61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.75" customHeight="1">
      <c r="A522" s="6"/>
      <c r="B522" s="6"/>
      <c r="C522" s="6"/>
      <c r="D522" s="6"/>
      <c r="E522" s="6"/>
      <c r="G522" s="61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.75" customHeight="1">
      <c r="A523" s="6"/>
      <c r="B523" s="6"/>
      <c r="C523" s="6"/>
      <c r="D523" s="6"/>
      <c r="E523" s="6"/>
      <c r="G523" s="61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.75" customHeight="1">
      <c r="A524" s="6"/>
      <c r="B524" s="6"/>
      <c r="C524" s="6"/>
      <c r="D524" s="6"/>
      <c r="E524" s="6"/>
      <c r="G524" s="61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.75" customHeight="1">
      <c r="A525" s="6"/>
      <c r="B525" s="6"/>
      <c r="C525" s="6"/>
      <c r="D525" s="6"/>
      <c r="E525" s="6"/>
      <c r="G525" s="61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.75" customHeight="1">
      <c r="A526" s="6"/>
      <c r="B526" s="6"/>
      <c r="C526" s="6"/>
      <c r="D526" s="6"/>
      <c r="E526" s="6"/>
      <c r="G526" s="61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.75" customHeight="1">
      <c r="A527" s="6"/>
      <c r="B527" s="6"/>
      <c r="C527" s="6"/>
      <c r="D527" s="6"/>
      <c r="E527" s="6"/>
      <c r="G527" s="61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.75" customHeight="1">
      <c r="A528" s="6"/>
      <c r="B528" s="6"/>
      <c r="C528" s="6"/>
      <c r="D528" s="6"/>
      <c r="E528" s="6"/>
      <c r="G528" s="61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.75" customHeight="1">
      <c r="A529" s="6"/>
      <c r="B529" s="6"/>
      <c r="C529" s="6"/>
      <c r="D529" s="6"/>
      <c r="E529" s="6"/>
      <c r="G529" s="61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.75" customHeight="1">
      <c r="A530" s="6"/>
      <c r="B530" s="6"/>
      <c r="C530" s="6"/>
      <c r="D530" s="6"/>
      <c r="E530" s="6"/>
      <c r="G530" s="61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.75" customHeight="1">
      <c r="A531" s="6"/>
      <c r="B531" s="6"/>
      <c r="C531" s="6"/>
      <c r="D531" s="6"/>
      <c r="E531" s="6"/>
      <c r="G531" s="61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.75" customHeight="1">
      <c r="A532" s="6"/>
      <c r="B532" s="6"/>
      <c r="C532" s="6"/>
      <c r="D532" s="6"/>
      <c r="E532" s="6"/>
      <c r="G532" s="61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.75" customHeight="1">
      <c r="A533" s="6"/>
      <c r="B533" s="6"/>
      <c r="C533" s="6"/>
      <c r="D533" s="6"/>
      <c r="E533" s="6"/>
      <c r="G533" s="61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.75" customHeight="1">
      <c r="A534" s="6"/>
      <c r="B534" s="6"/>
      <c r="C534" s="6"/>
      <c r="D534" s="6"/>
      <c r="E534" s="6"/>
      <c r="G534" s="61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.75" customHeight="1">
      <c r="A535" s="6"/>
      <c r="B535" s="6"/>
      <c r="C535" s="6"/>
      <c r="D535" s="6"/>
      <c r="E535" s="6"/>
      <c r="G535" s="61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.75" customHeight="1">
      <c r="A536" s="6"/>
      <c r="B536" s="6"/>
      <c r="C536" s="6"/>
      <c r="D536" s="6"/>
      <c r="E536" s="6"/>
      <c r="G536" s="61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.75" customHeight="1">
      <c r="A537" s="6"/>
      <c r="B537" s="6"/>
      <c r="C537" s="6"/>
      <c r="D537" s="6"/>
      <c r="E537" s="6"/>
      <c r="G537" s="61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.75" customHeight="1">
      <c r="A538" s="6"/>
      <c r="B538" s="6"/>
      <c r="C538" s="6"/>
      <c r="D538" s="6"/>
      <c r="E538" s="6"/>
      <c r="G538" s="61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.75" customHeight="1">
      <c r="A539" s="6"/>
      <c r="B539" s="6"/>
      <c r="C539" s="6"/>
      <c r="D539" s="6"/>
      <c r="E539" s="6"/>
      <c r="G539" s="61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.75" customHeight="1">
      <c r="A540" s="6"/>
      <c r="B540" s="6"/>
      <c r="C540" s="6"/>
      <c r="D540" s="6"/>
      <c r="E540" s="6"/>
      <c r="G540" s="61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.75" customHeight="1">
      <c r="A541" s="6"/>
      <c r="B541" s="6"/>
      <c r="C541" s="6"/>
      <c r="D541" s="6"/>
      <c r="E541" s="6"/>
      <c r="G541" s="61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.75" customHeight="1">
      <c r="A542" s="6"/>
      <c r="B542" s="6"/>
      <c r="C542" s="6"/>
      <c r="D542" s="6"/>
      <c r="E542" s="6"/>
      <c r="G542" s="61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.75" customHeight="1">
      <c r="A543" s="6"/>
      <c r="B543" s="6"/>
      <c r="C543" s="6"/>
      <c r="D543" s="6"/>
      <c r="E543" s="6"/>
      <c r="G543" s="61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.75" customHeight="1">
      <c r="A544" s="6"/>
      <c r="B544" s="6"/>
      <c r="C544" s="6"/>
      <c r="D544" s="6"/>
      <c r="E544" s="6"/>
      <c r="G544" s="61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.75" customHeight="1">
      <c r="A545" s="6"/>
      <c r="B545" s="6"/>
      <c r="C545" s="6"/>
      <c r="D545" s="6"/>
      <c r="E545" s="6"/>
      <c r="G545" s="61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.75" customHeight="1">
      <c r="A546" s="6"/>
      <c r="B546" s="6"/>
      <c r="C546" s="6"/>
      <c r="D546" s="6"/>
      <c r="E546" s="6"/>
      <c r="G546" s="61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.75" customHeight="1">
      <c r="A547" s="6"/>
      <c r="B547" s="6"/>
      <c r="C547" s="6"/>
      <c r="D547" s="6"/>
      <c r="E547" s="6"/>
      <c r="G547" s="61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.75" customHeight="1">
      <c r="A548" s="6"/>
      <c r="B548" s="6"/>
      <c r="C548" s="6"/>
      <c r="D548" s="6"/>
      <c r="E548" s="6"/>
      <c r="G548" s="61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.75" customHeight="1">
      <c r="A549" s="6"/>
      <c r="B549" s="6"/>
      <c r="C549" s="6"/>
      <c r="D549" s="6"/>
      <c r="E549" s="6"/>
      <c r="G549" s="61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.75" customHeight="1">
      <c r="A550" s="6"/>
      <c r="B550" s="6"/>
      <c r="C550" s="6"/>
      <c r="D550" s="6"/>
      <c r="E550" s="6"/>
      <c r="G550" s="61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.75" customHeight="1">
      <c r="A551" s="6"/>
      <c r="B551" s="6"/>
      <c r="C551" s="6"/>
      <c r="D551" s="6"/>
      <c r="E551" s="6"/>
      <c r="G551" s="61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.75" customHeight="1">
      <c r="A552" s="6"/>
      <c r="B552" s="6"/>
      <c r="C552" s="6"/>
      <c r="D552" s="6"/>
      <c r="E552" s="6"/>
      <c r="G552" s="61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.75" customHeight="1">
      <c r="A553" s="6"/>
      <c r="B553" s="6"/>
      <c r="C553" s="6"/>
      <c r="D553" s="6"/>
      <c r="E553" s="6"/>
      <c r="G553" s="61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.75" customHeight="1">
      <c r="A554" s="6"/>
      <c r="B554" s="6"/>
      <c r="C554" s="6"/>
      <c r="D554" s="6"/>
      <c r="E554" s="6"/>
      <c r="G554" s="61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.75" customHeight="1">
      <c r="A555" s="6"/>
      <c r="B555" s="6"/>
      <c r="C555" s="6"/>
      <c r="D555" s="6"/>
      <c r="E555" s="6"/>
      <c r="G555" s="61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.75" customHeight="1">
      <c r="A556" s="6"/>
      <c r="B556" s="6"/>
      <c r="C556" s="6"/>
      <c r="D556" s="6"/>
      <c r="E556" s="6"/>
      <c r="G556" s="61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.75" customHeight="1">
      <c r="A557" s="6"/>
      <c r="B557" s="6"/>
      <c r="C557" s="6"/>
      <c r="D557" s="6"/>
      <c r="E557" s="6"/>
      <c r="G557" s="61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.75" customHeight="1">
      <c r="A558" s="6"/>
      <c r="B558" s="6"/>
      <c r="C558" s="6"/>
      <c r="D558" s="6"/>
      <c r="E558" s="6"/>
      <c r="G558" s="61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.75" customHeight="1">
      <c r="A559" s="6"/>
      <c r="B559" s="6"/>
      <c r="C559" s="6"/>
      <c r="D559" s="6"/>
      <c r="E559" s="6"/>
      <c r="G559" s="61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.75" customHeight="1">
      <c r="A560" s="6"/>
      <c r="B560" s="6"/>
      <c r="C560" s="6"/>
      <c r="D560" s="6"/>
      <c r="E560" s="6"/>
      <c r="G560" s="61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.75" customHeight="1">
      <c r="A561" s="6"/>
      <c r="B561" s="6"/>
      <c r="C561" s="6"/>
      <c r="D561" s="6"/>
      <c r="E561" s="6"/>
      <c r="G561" s="61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.75" customHeight="1">
      <c r="A562" s="6"/>
      <c r="B562" s="6"/>
      <c r="C562" s="6"/>
      <c r="D562" s="6"/>
      <c r="E562" s="6"/>
      <c r="G562" s="61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.75" customHeight="1">
      <c r="A563" s="6"/>
      <c r="B563" s="6"/>
      <c r="C563" s="6"/>
      <c r="D563" s="6"/>
      <c r="E563" s="6"/>
      <c r="G563" s="61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.75" customHeight="1">
      <c r="A564" s="6"/>
      <c r="B564" s="6"/>
      <c r="C564" s="6"/>
      <c r="D564" s="6"/>
      <c r="E564" s="6"/>
      <c r="G564" s="61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.75" customHeight="1">
      <c r="A565" s="6"/>
      <c r="B565" s="6"/>
      <c r="C565" s="6"/>
      <c r="D565" s="6"/>
      <c r="E565" s="6"/>
      <c r="G565" s="61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.75" customHeight="1">
      <c r="A566" s="6"/>
      <c r="B566" s="6"/>
      <c r="C566" s="6"/>
      <c r="D566" s="6"/>
      <c r="E566" s="6"/>
      <c r="G566" s="61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.75" customHeight="1">
      <c r="A567" s="6"/>
      <c r="B567" s="6"/>
      <c r="C567" s="6"/>
      <c r="D567" s="6"/>
      <c r="E567" s="6"/>
      <c r="G567" s="61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.75" customHeight="1">
      <c r="A568" s="6"/>
      <c r="B568" s="6"/>
      <c r="C568" s="6"/>
      <c r="D568" s="6"/>
      <c r="E568" s="6"/>
      <c r="G568" s="61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.75" customHeight="1">
      <c r="A569" s="6"/>
      <c r="B569" s="6"/>
      <c r="C569" s="6"/>
      <c r="D569" s="6"/>
      <c r="E569" s="6"/>
      <c r="G569" s="61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.75" customHeight="1">
      <c r="A570" s="6"/>
      <c r="B570" s="6"/>
      <c r="C570" s="6"/>
      <c r="D570" s="6"/>
      <c r="E570" s="6"/>
      <c r="G570" s="61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.75" customHeight="1">
      <c r="A571" s="6"/>
      <c r="B571" s="6"/>
      <c r="C571" s="6"/>
      <c r="D571" s="6"/>
      <c r="E571" s="6"/>
      <c r="G571" s="61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.75" customHeight="1">
      <c r="A572" s="6"/>
      <c r="B572" s="6"/>
      <c r="C572" s="6"/>
      <c r="D572" s="6"/>
      <c r="E572" s="6"/>
      <c r="G572" s="61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.75" customHeight="1">
      <c r="A573" s="6"/>
      <c r="B573" s="6"/>
      <c r="C573" s="6"/>
      <c r="D573" s="6"/>
      <c r="E573" s="6"/>
      <c r="G573" s="61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.75" customHeight="1">
      <c r="A574" s="6"/>
      <c r="B574" s="6"/>
      <c r="C574" s="6"/>
      <c r="D574" s="6"/>
      <c r="E574" s="6"/>
      <c r="G574" s="61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.75" customHeight="1">
      <c r="A575" s="6"/>
      <c r="B575" s="6"/>
      <c r="C575" s="6"/>
      <c r="D575" s="6"/>
      <c r="E575" s="6"/>
      <c r="G575" s="61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.75" customHeight="1">
      <c r="A576" s="6"/>
      <c r="B576" s="6"/>
      <c r="C576" s="6"/>
      <c r="D576" s="6"/>
      <c r="E576" s="6"/>
      <c r="G576" s="61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.75" customHeight="1">
      <c r="A577" s="6"/>
      <c r="B577" s="6"/>
      <c r="C577" s="6"/>
      <c r="D577" s="6"/>
      <c r="E577" s="6"/>
      <c r="G577" s="61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.75" customHeight="1">
      <c r="A578" s="6"/>
      <c r="B578" s="6"/>
      <c r="C578" s="6"/>
      <c r="D578" s="6"/>
      <c r="E578" s="6"/>
      <c r="G578" s="61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.75" customHeight="1">
      <c r="A579" s="6"/>
      <c r="B579" s="6"/>
      <c r="C579" s="6"/>
      <c r="D579" s="6"/>
      <c r="E579" s="6"/>
      <c r="G579" s="61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.75" customHeight="1">
      <c r="A580" s="6"/>
      <c r="B580" s="6"/>
      <c r="C580" s="6"/>
      <c r="D580" s="6"/>
      <c r="E580" s="6"/>
      <c r="G580" s="61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.75" customHeight="1">
      <c r="A581" s="6"/>
      <c r="B581" s="6"/>
      <c r="C581" s="6"/>
      <c r="D581" s="6"/>
      <c r="E581" s="6"/>
      <c r="G581" s="61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.75" customHeight="1">
      <c r="A582" s="6"/>
      <c r="B582" s="6"/>
      <c r="C582" s="6"/>
      <c r="D582" s="6"/>
      <c r="E582" s="6"/>
      <c r="G582" s="61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.75" customHeight="1">
      <c r="A583" s="6"/>
      <c r="B583" s="6"/>
      <c r="C583" s="6"/>
      <c r="D583" s="6"/>
      <c r="E583" s="6"/>
      <c r="G583" s="61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.75" customHeight="1">
      <c r="A584" s="6"/>
      <c r="B584" s="6"/>
      <c r="C584" s="6"/>
      <c r="D584" s="6"/>
      <c r="E584" s="6"/>
      <c r="G584" s="61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.75" customHeight="1">
      <c r="A585" s="6"/>
      <c r="B585" s="6"/>
      <c r="C585" s="6"/>
      <c r="D585" s="6"/>
      <c r="E585" s="6"/>
      <c r="G585" s="61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.75" customHeight="1">
      <c r="A586" s="6"/>
      <c r="B586" s="6"/>
      <c r="C586" s="6"/>
      <c r="D586" s="6"/>
      <c r="E586" s="6"/>
      <c r="G586" s="61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.75" customHeight="1">
      <c r="A587" s="6"/>
      <c r="B587" s="6"/>
      <c r="C587" s="6"/>
      <c r="D587" s="6"/>
      <c r="E587" s="6"/>
      <c r="G587" s="61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.75" customHeight="1">
      <c r="A588" s="6"/>
      <c r="B588" s="6"/>
      <c r="C588" s="6"/>
      <c r="D588" s="6"/>
      <c r="E588" s="6"/>
      <c r="G588" s="61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.75" customHeight="1">
      <c r="A589" s="6"/>
      <c r="B589" s="6"/>
      <c r="C589" s="6"/>
      <c r="D589" s="6"/>
      <c r="E589" s="6"/>
      <c r="G589" s="61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.75" customHeight="1">
      <c r="A590" s="6"/>
      <c r="B590" s="6"/>
      <c r="C590" s="6"/>
      <c r="D590" s="6"/>
      <c r="E590" s="6"/>
      <c r="G590" s="61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.75" customHeight="1">
      <c r="A591" s="6"/>
      <c r="B591" s="6"/>
      <c r="C591" s="6"/>
      <c r="D591" s="6"/>
      <c r="E591" s="6"/>
      <c r="G591" s="61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.75" customHeight="1">
      <c r="A592" s="6"/>
      <c r="B592" s="6"/>
      <c r="C592" s="6"/>
      <c r="D592" s="6"/>
      <c r="E592" s="6"/>
      <c r="G592" s="61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.75" customHeight="1">
      <c r="A593" s="6"/>
      <c r="B593" s="6"/>
      <c r="C593" s="6"/>
      <c r="D593" s="6"/>
      <c r="E593" s="6"/>
      <c r="G593" s="61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.75" customHeight="1">
      <c r="A594" s="6"/>
      <c r="B594" s="6"/>
      <c r="C594" s="6"/>
      <c r="D594" s="6"/>
      <c r="E594" s="6"/>
      <c r="G594" s="61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.75" customHeight="1">
      <c r="A595" s="6"/>
      <c r="B595" s="6"/>
      <c r="C595" s="6"/>
      <c r="D595" s="6"/>
      <c r="E595" s="6"/>
      <c r="G595" s="61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.75" customHeight="1">
      <c r="A596" s="6"/>
      <c r="B596" s="6"/>
      <c r="C596" s="6"/>
      <c r="D596" s="6"/>
      <c r="E596" s="6"/>
      <c r="G596" s="61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.75" customHeight="1">
      <c r="A597" s="6"/>
      <c r="B597" s="6"/>
      <c r="C597" s="6"/>
      <c r="D597" s="6"/>
      <c r="E597" s="6"/>
      <c r="G597" s="61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.75" customHeight="1">
      <c r="A598" s="6"/>
      <c r="B598" s="6"/>
      <c r="C598" s="6"/>
      <c r="D598" s="6"/>
      <c r="E598" s="6"/>
      <c r="G598" s="61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.75" customHeight="1">
      <c r="A599" s="6"/>
      <c r="B599" s="6"/>
      <c r="C599" s="6"/>
      <c r="D599" s="6"/>
      <c r="E599" s="6"/>
      <c r="G599" s="61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.75" customHeight="1">
      <c r="A600" s="6"/>
      <c r="B600" s="6"/>
      <c r="C600" s="6"/>
      <c r="D600" s="6"/>
      <c r="E600" s="6"/>
      <c r="G600" s="61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.75" customHeight="1">
      <c r="A601" s="6"/>
      <c r="B601" s="6"/>
      <c r="C601" s="6"/>
      <c r="D601" s="6"/>
      <c r="E601" s="6"/>
      <c r="G601" s="61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.75" customHeight="1">
      <c r="A602" s="6"/>
      <c r="B602" s="6"/>
      <c r="C602" s="6"/>
      <c r="D602" s="6"/>
      <c r="E602" s="6"/>
      <c r="G602" s="61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.75" customHeight="1">
      <c r="A603" s="6"/>
      <c r="B603" s="6"/>
      <c r="C603" s="6"/>
      <c r="D603" s="6"/>
      <c r="E603" s="6"/>
      <c r="G603" s="61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.75" customHeight="1">
      <c r="A604" s="6"/>
      <c r="B604" s="6"/>
      <c r="C604" s="6"/>
      <c r="D604" s="6"/>
      <c r="E604" s="6"/>
      <c r="G604" s="61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.75" customHeight="1">
      <c r="A605" s="6"/>
      <c r="B605" s="6"/>
      <c r="C605" s="6"/>
      <c r="D605" s="6"/>
      <c r="E605" s="6"/>
      <c r="G605" s="61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.75" customHeight="1">
      <c r="A606" s="6"/>
      <c r="B606" s="6"/>
      <c r="C606" s="6"/>
      <c r="D606" s="6"/>
      <c r="E606" s="6"/>
      <c r="G606" s="61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.75" customHeight="1">
      <c r="A607" s="6"/>
      <c r="B607" s="6"/>
      <c r="C607" s="6"/>
      <c r="D607" s="6"/>
      <c r="E607" s="6"/>
      <c r="G607" s="61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.75" customHeight="1">
      <c r="A608" s="6"/>
      <c r="B608" s="6"/>
      <c r="C608" s="6"/>
      <c r="D608" s="6"/>
      <c r="E608" s="6"/>
      <c r="G608" s="61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.75" customHeight="1">
      <c r="A609" s="6"/>
      <c r="B609" s="6"/>
      <c r="C609" s="6"/>
      <c r="D609" s="6"/>
      <c r="E609" s="6"/>
      <c r="G609" s="61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.75" customHeight="1">
      <c r="A610" s="6"/>
      <c r="B610" s="6"/>
      <c r="C610" s="6"/>
      <c r="D610" s="6"/>
      <c r="E610" s="6"/>
      <c r="G610" s="61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.75" customHeight="1">
      <c r="A611" s="6"/>
      <c r="B611" s="6"/>
      <c r="C611" s="6"/>
      <c r="D611" s="6"/>
      <c r="E611" s="6"/>
      <c r="G611" s="61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.75" customHeight="1">
      <c r="A612" s="6"/>
      <c r="B612" s="6"/>
      <c r="C612" s="6"/>
      <c r="D612" s="6"/>
      <c r="E612" s="6"/>
      <c r="G612" s="61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.75" customHeight="1">
      <c r="A613" s="6"/>
      <c r="B613" s="6"/>
      <c r="C613" s="6"/>
      <c r="D613" s="6"/>
      <c r="E613" s="6"/>
      <c r="G613" s="61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.75" customHeight="1">
      <c r="A614" s="6"/>
      <c r="B614" s="6"/>
      <c r="C614" s="6"/>
      <c r="D614" s="6"/>
      <c r="E614" s="6"/>
      <c r="G614" s="61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.75" customHeight="1">
      <c r="A615" s="6"/>
      <c r="B615" s="6"/>
      <c r="C615" s="6"/>
      <c r="D615" s="6"/>
      <c r="E615" s="6"/>
      <c r="G615" s="61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.75" customHeight="1">
      <c r="A616" s="6"/>
      <c r="B616" s="6"/>
      <c r="C616" s="6"/>
      <c r="D616" s="6"/>
      <c r="E616" s="6"/>
      <c r="G616" s="61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.75" customHeight="1">
      <c r="A617" s="6"/>
      <c r="B617" s="6"/>
      <c r="C617" s="6"/>
      <c r="D617" s="6"/>
      <c r="E617" s="6"/>
      <c r="G617" s="61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.75" customHeight="1">
      <c r="A618" s="6"/>
      <c r="B618" s="6"/>
      <c r="C618" s="6"/>
      <c r="D618" s="6"/>
      <c r="E618" s="6"/>
      <c r="G618" s="61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.75" customHeight="1">
      <c r="A619" s="6"/>
      <c r="B619" s="6"/>
      <c r="C619" s="6"/>
      <c r="D619" s="6"/>
      <c r="E619" s="6"/>
      <c r="G619" s="61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.75" customHeight="1">
      <c r="A620" s="6"/>
      <c r="B620" s="6"/>
      <c r="C620" s="6"/>
      <c r="D620" s="6"/>
      <c r="E620" s="6"/>
      <c r="G620" s="61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.75" customHeight="1">
      <c r="A621" s="6"/>
      <c r="B621" s="6"/>
      <c r="C621" s="6"/>
      <c r="D621" s="6"/>
      <c r="E621" s="6"/>
      <c r="G621" s="61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.75" customHeight="1">
      <c r="A622" s="6"/>
      <c r="B622" s="6"/>
      <c r="C622" s="6"/>
      <c r="D622" s="6"/>
      <c r="E622" s="6"/>
      <c r="G622" s="61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.75" customHeight="1">
      <c r="A623" s="6"/>
      <c r="B623" s="6"/>
      <c r="C623" s="6"/>
      <c r="D623" s="6"/>
      <c r="E623" s="6"/>
      <c r="G623" s="61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.75" customHeight="1">
      <c r="A624" s="6"/>
      <c r="B624" s="6"/>
      <c r="C624" s="6"/>
      <c r="D624" s="6"/>
      <c r="E624" s="6"/>
      <c r="G624" s="61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.75" customHeight="1">
      <c r="A625" s="6"/>
      <c r="B625" s="6"/>
      <c r="C625" s="6"/>
      <c r="D625" s="6"/>
      <c r="E625" s="6"/>
      <c r="G625" s="61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.75" customHeight="1">
      <c r="A626" s="6"/>
      <c r="B626" s="6"/>
      <c r="C626" s="6"/>
      <c r="D626" s="6"/>
      <c r="E626" s="6"/>
      <c r="G626" s="61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.75" customHeight="1">
      <c r="A627" s="6"/>
      <c r="B627" s="6"/>
      <c r="C627" s="6"/>
      <c r="D627" s="6"/>
      <c r="E627" s="6"/>
      <c r="G627" s="61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.75" customHeight="1">
      <c r="A628" s="6"/>
      <c r="B628" s="6"/>
      <c r="C628" s="6"/>
      <c r="D628" s="6"/>
      <c r="E628" s="6"/>
      <c r="G628" s="61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.75" customHeight="1">
      <c r="A629" s="6"/>
      <c r="B629" s="6"/>
      <c r="C629" s="6"/>
      <c r="D629" s="6"/>
      <c r="E629" s="6"/>
      <c r="G629" s="61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.75" customHeight="1">
      <c r="A630" s="6"/>
      <c r="B630" s="6"/>
      <c r="C630" s="6"/>
      <c r="D630" s="6"/>
      <c r="E630" s="6"/>
      <c r="G630" s="61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.75" customHeight="1">
      <c r="A631" s="6"/>
      <c r="B631" s="6"/>
      <c r="C631" s="6"/>
      <c r="D631" s="6"/>
      <c r="E631" s="6"/>
      <c r="G631" s="61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.75" customHeight="1">
      <c r="A632" s="6"/>
      <c r="B632" s="6"/>
      <c r="C632" s="6"/>
      <c r="D632" s="6"/>
      <c r="E632" s="6"/>
      <c r="G632" s="61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.75" customHeight="1">
      <c r="A633" s="6"/>
      <c r="B633" s="6"/>
      <c r="C633" s="6"/>
      <c r="D633" s="6"/>
      <c r="E633" s="6"/>
      <c r="G633" s="61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.75" customHeight="1">
      <c r="A634" s="6"/>
      <c r="B634" s="6"/>
      <c r="C634" s="6"/>
      <c r="D634" s="6"/>
      <c r="E634" s="6"/>
      <c r="G634" s="61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.75" customHeight="1">
      <c r="A635" s="6"/>
      <c r="B635" s="6"/>
      <c r="C635" s="6"/>
      <c r="D635" s="6"/>
      <c r="E635" s="6"/>
      <c r="G635" s="61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.75" customHeight="1">
      <c r="A636" s="6"/>
      <c r="B636" s="6"/>
      <c r="C636" s="6"/>
      <c r="D636" s="6"/>
      <c r="E636" s="6"/>
      <c r="G636" s="61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.75" customHeight="1">
      <c r="A637" s="6"/>
      <c r="B637" s="6"/>
      <c r="C637" s="6"/>
      <c r="D637" s="6"/>
      <c r="E637" s="6"/>
      <c r="G637" s="61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.75" customHeight="1">
      <c r="A638" s="6"/>
      <c r="B638" s="6"/>
      <c r="C638" s="6"/>
      <c r="D638" s="6"/>
      <c r="E638" s="6"/>
      <c r="G638" s="61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.75" customHeight="1">
      <c r="A639" s="6"/>
      <c r="B639" s="6"/>
      <c r="C639" s="6"/>
      <c r="D639" s="6"/>
      <c r="E639" s="6"/>
      <c r="G639" s="61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.75" customHeight="1">
      <c r="A640" s="6"/>
      <c r="B640" s="6"/>
      <c r="C640" s="6"/>
      <c r="D640" s="6"/>
      <c r="E640" s="6"/>
      <c r="G640" s="61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.75" customHeight="1">
      <c r="A641" s="6"/>
      <c r="B641" s="6"/>
      <c r="C641" s="6"/>
      <c r="D641" s="6"/>
      <c r="E641" s="6"/>
      <c r="G641" s="61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.75" customHeight="1">
      <c r="A642" s="6"/>
      <c r="B642" s="6"/>
      <c r="C642" s="6"/>
      <c r="D642" s="6"/>
      <c r="E642" s="6"/>
      <c r="G642" s="61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.75" customHeight="1">
      <c r="A643" s="6"/>
      <c r="B643" s="6"/>
      <c r="C643" s="6"/>
      <c r="D643" s="6"/>
      <c r="E643" s="6"/>
      <c r="G643" s="61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.75" customHeight="1">
      <c r="A644" s="6"/>
      <c r="B644" s="6"/>
      <c r="C644" s="6"/>
      <c r="D644" s="6"/>
      <c r="E644" s="6"/>
      <c r="G644" s="61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.75" customHeight="1">
      <c r="A645" s="6"/>
      <c r="B645" s="6"/>
      <c r="C645" s="6"/>
      <c r="D645" s="6"/>
      <c r="E645" s="6"/>
      <c r="G645" s="61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.75" customHeight="1">
      <c r="A646" s="6"/>
      <c r="B646" s="6"/>
      <c r="C646" s="6"/>
      <c r="D646" s="6"/>
      <c r="E646" s="6"/>
      <c r="G646" s="61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.75" customHeight="1">
      <c r="A647" s="6"/>
      <c r="B647" s="6"/>
      <c r="C647" s="6"/>
      <c r="D647" s="6"/>
      <c r="E647" s="6"/>
      <c r="G647" s="61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.75" customHeight="1">
      <c r="A648" s="6"/>
      <c r="B648" s="6"/>
      <c r="C648" s="6"/>
      <c r="D648" s="6"/>
      <c r="E648" s="6"/>
      <c r="G648" s="61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.75" customHeight="1">
      <c r="A649" s="6"/>
      <c r="B649" s="6"/>
      <c r="C649" s="6"/>
      <c r="D649" s="6"/>
      <c r="E649" s="6"/>
      <c r="G649" s="61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.75" customHeight="1">
      <c r="A650" s="6"/>
      <c r="B650" s="6"/>
      <c r="C650" s="6"/>
      <c r="D650" s="6"/>
      <c r="E650" s="6"/>
      <c r="G650" s="61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.75" customHeight="1">
      <c r="A651" s="6"/>
      <c r="B651" s="6"/>
      <c r="C651" s="6"/>
      <c r="D651" s="6"/>
      <c r="E651" s="6"/>
      <c r="G651" s="61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.75" customHeight="1">
      <c r="A652" s="6"/>
      <c r="B652" s="6"/>
      <c r="C652" s="6"/>
      <c r="D652" s="6"/>
      <c r="E652" s="6"/>
      <c r="G652" s="61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.75" customHeight="1">
      <c r="A653" s="6"/>
      <c r="B653" s="6"/>
      <c r="C653" s="6"/>
      <c r="D653" s="6"/>
      <c r="E653" s="6"/>
      <c r="G653" s="61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.75" customHeight="1">
      <c r="A654" s="6"/>
      <c r="B654" s="6"/>
      <c r="C654" s="6"/>
      <c r="D654" s="6"/>
      <c r="E654" s="6"/>
      <c r="G654" s="61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.75" customHeight="1">
      <c r="A655" s="6"/>
      <c r="B655" s="6"/>
      <c r="C655" s="6"/>
      <c r="D655" s="6"/>
      <c r="E655" s="6"/>
      <c r="G655" s="61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.75" customHeight="1">
      <c r="A656" s="6"/>
      <c r="B656" s="6"/>
      <c r="C656" s="6"/>
      <c r="D656" s="6"/>
      <c r="E656" s="6"/>
      <c r="G656" s="61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.75" customHeight="1">
      <c r="A657" s="6"/>
      <c r="B657" s="6"/>
      <c r="C657" s="6"/>
      <c r="D657" s="6"/>
      <c r="E657" s="6"/>
      <c r="G657" s="61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.75" customHeight="1">
      <c r="A658" s="6"/>
      <c r="B658" s="6"/>
      <c r="C658" s="6"/>
      <c r="D658" s="6"/>
      <c r="E658" s="6"/>
      <c r="G658" s="61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.75" customHeight="1">
      <c r="A659" s="6"/>
      <c r="B659" s="6"/>
      <c r="C659" s="6"/>
      <c r="D659" s="6"/>
      <c r="E659" s="6"/>
      <c r="G659" s="61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.75" customHeight="1">
      <c r="A660" s="6"/>
      <c r="B660" s="6"/>
      <c r="C660" s="6"/>
      <c r="D660" s="6"/>
      <c r="E660" s="6"/>
      <c r="G660" s="61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.75" customHeight="1">
      <c r="A661" s="6"/>
      <c r="B661" s="6"/>
      <c r="C661" s="6"/>
      <c r="D661" s="6"/>
      <c r="E661" s="6"/>
      <c r="G661" s="61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.75" customHeight="1">
      <c r="A662" s="6"/>
      <c r="B662" s="6"/>
      <c r="C662" s="6"/>
      <c r="D662" s="6"/>
      <c r="E662" s="6"/>
      <c r="G662" s="61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.75" customHeight="1">
      <c r="A663" s="6"/>
      <c r="B663" s="6"/>
      <c r="C663" s="6"/>
      <c r="D663" s="6"/>
      <c r="E663" s="6"/>
      <c r="G663" s="61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.75" customHeight="1">
      <c r="A664" s="6"/>
      <c r="B664" s="6"/>
      <c r="C664" s="6"/>
      <c r="D664" s="6"/>
      <c r="E664" s="6"/>
      <c r="G664" s="61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.75" customHeight="1">
      <c r="A665" s="6"/>
      <c r="B665" s="6"/>
      <c r="C665" s="6"/>
      <c r="D665" s="6"/>
      <c r="E665" s="6"/>
      <c r="G665" s="61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.75" customHeight="1">
      <c r="A666" s="6"/>
      <c r="B666" s="6"/>
      <c r="C666" s="6"/>
      <c r="D666" s="6"/>
      <c r="E666" s="6"/>
      <c r="G666" s="61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.75" customHeight="1">
      <c r="A667" s="6"/>
      <c r="B667" s="6"/>
      <c r="C667" s="6"/>
      <c r="D667" s="6"/>
      <c r="E667" s="6"/>
      <c r="G667" s="61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.75" customHeight="1">
      <c r="A668" s="6"/>
      <c r="B668" s="6"/>
      <c r="C668" s="6"/>
      <c r="D668" s="6"/>
      <c r="E668" s="6"/>
      <c r="G668" s="61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.75" customHeight="1">
      <c r="A669" s="6"/>
      <c r="B669" s="6"/>
      <c r="C669" s="6"/>
      <c r="D669" s="6"/>
      <c r="E669" s="6"/>
      <c r="G669" s="61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.75" customHeight="1">
      <c r="A670" s="6"/>
      <c r="B670" s="6"/>
      <c r="C670" s="6"/>
      <c r="D670" s="6"/>
      <c r="E670" s="6"/>
      <c r="G670" s="61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.75" customHeight="1">
      <c r="A671" s="6"/>
      <c r="B671" s="6"/>
      <c r="C671" s="6"/>
      <c r="D671" s="6"/>
      <c r="E671" s="6"/>
      <c r="G671" s="61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.75" customHeight="1">
      <c r="A672" s="6"/>
      <c r="B672" s="6"/>
      <c r="C672" s="6"/>
      <c r="D672" s="6"/>
      <c r="E672" s="6"/>
      <c r="G672" s="61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.75" customHeight="1">
      <c r="A673" s="6"/>
      <c r="B673" s="6"/>
      <c r="C673" s="6"/>
      <c r="D673" s="6"/>
      <c r="E673" s="6"/>
      <c r="G673" s="61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.75" customHeight="1">
      <c r="A674" s="6"/>
      <c r="B674" s="6"/>
      <c r="C674" s="6"/>
      <c r="D674" s="6"/>
      <c r="E674" s="6"/>
      <c r="G674" s="61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.75" customHeight="1">
      <c r="A675" s="6"/>
      <c r="B675" s="6"/>
      <c r="C675" s="6"/>
      <c r="D675" s="6"/>
      <c r="E675" s="6"/>
      <c r="G675" s="61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.75" customHeight="1">
      <c r="A676" s="6"/>
      <c r="B676" s="6"/>
      <c r="C676" s="6"/>
      <c r="D676" s="6"/>
      <c r="E676" s="6"/>
      <c r="G676" s="61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.75" customHeight="1">
      <c r="A677" s="6"/>
      <c r="B677" s="6"/>
      <c r="C677" s="6"/>
      <c r="D677" s="6"/>
      <c r="E677" s="6"/>
      <c r="G677" s="61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.75" customHeight="1">
      <c r="A678" s="6"/>
      <c r="B678" s="6"/>
      <c r="C678" s="6"/>
      <c r="D678" s="6"/>
      <c r="E678" s="6"/>
      <c r="G678" s="61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.75" customHeight="1">
      <c r="A679" s="6"/>
      <c r="B679" s="6"/>
      <c r="C679" s="6"/>
      <c r="D679" s="6"/>
      <c r="E679" s="6"/>
      <c r="G679" s="61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.75" customHeight="1">
      <c r="A680" s="6"/>
      <c r="B680" s="6"/>
      <c r="C680" s="6"/>
      <c r="D680" s="6"/>
      <c r="E680" s="6"/>
      <c r="G680" s="61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.75" customHeight="1">
      <c r="A681" s="6"/>
      <c r="B681" s="6"/>
      <c r="C681" s="6"/>
      <c r="D681" s="6"/>
      <c r="E681" s="6"/>
      <c r="G681" s="61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.75" customHeight="1">
      <c r="A682" s="6"/>
      <c r="B682" s="6"/>
      <c r="C682" s="6"/>
      <c r="D682" s="6"/>
      <c r="E682" s="6"/>
      <c r="G682" s="61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.75" customHeight="1">
      <c r="A683" s="6"/>
      <c r="B683" s="6"/>
      <c r="C683" s="6"/>
      <c r="D683" s="6"/>
      <c r="E683" s="6"/>
      <c r="G683" s="61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.75" customHeight="1">
      <c r="A684" s="6"/>
      <c r="B684" s="6"/>
      <c r="C684" s="6"/>
      <c r="D684" s="6"/>
      <c r="E684" s="6"/>
      <c r="G684" s="61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.75" customHeight="1">
      <c r="A685" s="6"/>
      <c r="B685" s="6"/>
      <c r="C685" s="6"/>
      <c r="D685" s="6"/>
      <c r="E685" s="6"/>
      <c r="G685" s="61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.75" customHeight="1">
      <c r="A686" s="6"/>
      <c r="B686" s="6"/>
      <c r="C686" s="6"/>
      <c r="D686" s="6"/>
      <c r="E686" s="6"/>
      <c r="G686" s="61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.75" customHeight="1">
      <c r="A687" s="6"/>
      <c r="B687" s="6"/>
      <c r="C687" s="6"/>
      <c r="D687" s="6"/>
      <c r="E687" s="6"/>
      <c r="G687" s="61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.75" customHeight="1">
      <c r="A688" s="6"/>
      <c r="B688" s="6"/>
      <c r="C688" s="6"/>
      <c r="D688" s="6"/>
      <c r="E688" s="6"/>
      <c r="G688" s="61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.75" customHeight="1">
      <c r="A689" s="6"/>
      <c r="B689" s="6"/>
      <c r="C689" s="6"/>
      <c r="D689" s="6"/>
      <c r="E689" s="6"/>
      <c r="G689" s="61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.75" customHeight="1">
      <c r="A690" s="6"/>
      <c r="B690" s="6"/>
      <c r="C690" s="6"/>
      <c r="D690" s="6"/>
      <c r="E690" s="6"/>
      <c r="G690" s="61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.75" customHeight="1">
      <c r="A691" s="6"/>
      <c r="B691" s="6"/>
      <c r="C691" s="6"/>
      <c r="D691" s="6"/>
      <c r="E691" s="6"/>
      <c r="G691" s="61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.75" customHeight="1">
      <c r="A692" s="6"/>
      <c r="B692" s="6"/>
      <c r="C692" s="6"/>
      <c r="D692" s="6"/>
      <c r="E692" s="6"/>
      <c r="G692" s="61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.75" customHeight="1">
      <c r="A693" s="6"/>
      <c r="B693" s="6"/>
      <c r="C693" s="6"/>
      <c r="D693" s="6"/>
      <c r="E693" s="6"/>
      <c r="G693" s="61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.75" customHeight="1">
      <c r="A694" s="6"/>
      <c r="B694" s="6"/>
      <c r="C694" s="6"/>
      <c r="D694" s="6"/>
      <c r="E694" s="6"/>
      <c r="G694" s="61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.75" customHeight="1">
      <c r="A695" s="6"/>
      <c r="B695" s="6"/>
      <c r="C695" s="6"/>
      <c r="D695" s="6"/>
      <c r="E695" s="6"/>
      <c r="G695" s="61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.75" customHeight="1">
      <c r="A696" s="6"/>
      <c r="B696" s="6"/>
      <c r="C696" s="6"/>
      <c r="D696" s="6"/>
      <c r="E696" s="6"/>
      <c r="G696" s="61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.75" customHeight="1">
      <c r="A697" s="6"/>
      <c r="B697" s="6"/>
      <c r="C697" s="6"/>
      <c r="D697" s="6"/>
      <c r="E697" s="6"/>
      <c r="G697" s="61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.75" customHeight="1">
      <c r="A698" s="6"/>
      <c r="B698" s="6"/>
      <c r="C698" s="6"/>
      <c r="D698" s="6"/>
      <c r="E698" s="6"/>
      <c r="G698" s="61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.75" customHeight="1">
      <c r="A699" s="6"/>
      <c r="B699" s="6"/>
      <c r="C699" s="6"/>
      <c r="D699" s="6"/>
      <c r="E699" s="6"/>
      <c r="G699" s="61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.75" customHeight="1">
      <c r="A700" s="6"/>
      <c r="B700" s="6"/>
      <c r="C700" s="6"/>
      <c r="D700" s="6"/>
      <c r="E700" s="6"/>
      <c r="G700" s="61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.75" customHeight="1">
      <c r="A701" s="6"/>
      <c r="B701" s="6"/>
      <c r="C701" s="6"/>
      <c r="D701" s="6"/>
      <c r="E701" s="6"/>
      <c r="G701" s="61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.75" customHeight="1">
      <c r="A702" s="6"/>
      <c r="B702" s="6"/>
      <c r="C702" s="6"/>
      <c r="D702" s="6"/>
      <c r="E702" s="6"/>
      <c r="G702" s="61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.75" customHeight="1">
      <c r="A703" s="6"/>
      <c r="B703" s="6"/>
      <c r="C703" s="6"/>
      <c r="D703" s="6"/>
      <c r="E703" s="6"/>
      <c r="G703" s="61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.75" customHeight="1">
      <c r="A704" s="6"/>
      <c r="B704" s="6"/>
      <c r="C704" s="6"/>
      <c r="D704" s="6"/>
      <c r="E704" s="6"/>
      <c r="G704" s="61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.75" customHeight="1">
      <c r="A705" s="6"/>
      <c r="B705" s="6"/>
      <c r="C705" s="6"/>
      <c r="D705" s="6"/>
      <c r="E705" s="6"/>
      <c r="G705" s="61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.75" customHeight="1">
      <c r="A706" s="6"/>
      <c r="B706" s="6"/>
      <c r="C706" s="6"/>
      <c r="D706" s="6"/>
      <c r="E706" s="6"/>
      <c r="G706" s="61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.75" customHeight="1">
      <c r="A707" s="6"/>
      <c r="B707" s="6"/>
      <c r="C707" s="6"/>
      <c r="D707" s="6"/>
      <c r="E707" s="6"/>
      <c r="G707" s="61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.75" customHeight="1">
      <c r="A708" s="6"/>
      <c r="B708" s="6"/>
      <c r="C708" s="6"/>
      <c r="D708" s="6"/>
      <c r="E708" s="6"/>
      <c r="G708" s="61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.75" customHeight="1">
      <c r="A709" s="6"/>
      <c r="B709" s="6"/>
      <c r="C709" s="6"/>
      <c r="D709" s="6"/>
      <c r="E709" s="6"/>
      <c r="G709" s="61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.75" customHeight="1">
      <c r="A710" s="6"/>
      <c r="B710" s="6"/>
      <c r="C710" s="6"/>
      <c r="D710" s="6"/>
      <c r="E710" s="6"/>
      <c r="G710" s="61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.75" customHeight="1">
      <c r="A711" s="6"/>
      <c r="B711" s="6"/>
      <c r="C711" s="6"/>
      <c r="D711" s="6"/>
      <c r="E711" s="6"/>
      <c r="G711" s="61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.75" customHeight="1">
      <c r="A712" s="6"/>
      <c r="B712" s="6"/>
      <c r="C712" s="6"/>
      <c r="D712" s="6"/>
      <c r="E712" s="6"/>
      <c r="G712" s="61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.75" customHeight="1">
      <c r="A713" s="6"/>
      <c r="B713" s="6"/>
      <c r="C713" s="6"/>
      <c r="D713" s="6"/>
      <c r="E713" s="6"/>
      <c r="G713" s="61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.75" customHeight="1">
      <c r="A714" s="6"/>
      <c r="B714" s="6"/>
      <c r="C714" s="6"/>
      <c r="D714" s="6"/>
      <c r="E714" s="6"/>
      <c r="G714" s="61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.75" customHeight="1">
      <c r="A715" s="6"/>
      <c r="B715" s="6"/>
      <c r="C715" s="6"/>
      <c r="D715" s="6"/>
      <c r="E715" s="6"/>
      <c r="G715" s="61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.75" customHeight="1">
      <c r="A716" s="6"/>
      <c r="B716" s="6"/>
      <c r="C716" s="6"/>
      <c r="D716" s="6"/>
      <c r="E716" s="6"/>
      <c r="G716" s="61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.75" customHeight="1">
      <c r="A717" s="6"/>
      <c r="B717" s="6"/>
      <c r="C717" s="6"/>
      <c r="D717" s="6"/>
      <c r="E717" s="6"/>
      <c r="G717" s="61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.75" customHeight="1">
      <c r="A718" s="6"/>
      <c r="B718" s="6"/>
      <c r="C718" s="6"/>
      <c r="D718" s="6"/>
      <c r="E718" s="6"/>
      <c r="G718" s="61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.75" customHeight="1">
      <c r="A719" s="6"/>
      <c r="B719" s="6"/>
      <c r="C719" s="6"/>
      <c r="D719" s="6"/>
      <c r="E719" s="6"/>
      <c r="G719" s="61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.75" customHeight="1">
      <c r="A720" s="6"/>
      <c r="B720" s="6"/>
      <c r="C720" s="6"/>
      <c r="D720" s="6"/>
      <c r="E720" s="6"/>
      <c r="G720" s="61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.75" customHeight="1">
      <c r="A721" s="6"/>
      <c r="B721" s="6"/>
      <c r="C721" s="6"/>
      <c r="D721" s="6"/>
      <c r="E721" s="6"/>
      <c r="G721" s="61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.75" customHeight="1">
      <c r="A722" s="6"/>
      <c r="B722" s="6"/>
      <c r="C722" s="6"/>
      <c r="D722" s="6"/>
      <c r="E722" s="6"/>
      <c r="G722" s="61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.75" customHeight="1">
      <c r="A723" s="6"/>
      <c r="B723" s="6"/>
      <c r="C723" s="6"/>
      <c r="D723" s="6"/>
      <c r="E723" s="6"/>
      <c r="G723" s="61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.75" customHeight="1">
      <c r="A724" s="6"/>
      <c r="B724" s="6"/>
      <c r="C724" s="6"/>
      <c r="D724" s="6"/>
      <c r="E724" s="6"/>
      <c r="G724" s="61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.75" customHeight="1">
      <c r="A725" s="6"/>
      <c r="B725" s="6"/>
      <c r="C725" s="6"/>
      <c r="D725" s="6"/>
      <c r="E725" s="6"/>
      <c r="G725" s="61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.75" customHeight="1">
      <c r="A726" s="6"/>
      <c r="B726" s="6"/>
      <c r="C726" s="6"/>
      <c r="D726" s="6"/>
      <c r="E726" s="6"/>
      <c r="G726" s="61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.75" customHeight="1">
      <c r="A727" s="6"/>
      <c r="B727" s="6"/>
      <c r="C727" s="6"/>
      <c r="D727" s="6"/>
      <c r="E727" s="6"/>
      <c r="G727" s="61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.75" customHeight="1">
      <c r="A728" s="6"/>
      <c r="B728" s="6"/>
      <c r="C728" s="6"/>
      <c r="D728" s="6"/>
      <c r="E728" s="6"/>
      <c r="G728" s="61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.75" customHeight="1">
      <c r="A729" s="6"/>
      <c r="B729" s="6"/>
      <c r="C729" s="6"/>
      <c r="D729" s="6"/>
      <c r="E729" s="6"/>
      <c r="G729" s="61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.75" customHeight="1">
      <c r="A730" s="6"/>
      <c r="B730" s="6"/>
      <c r="C730" s="6"/>
      <c r="D730" s="6"/>
      <c r="E730" s="6"/>
      <c r="G730" s="61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.75" customHeight="1">
      <c r="A731" s="6"/>
      <c r="B731" s="6"/>
      <c r="C731" s="6"/>
      <c r="D731" s="6"/>
      <c r="E731" s="6"/>
      <c r="G731" s="61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.75" customHeight="1">
      <c r="A732" s="6"/>
      <c r="B732" s="6"/>
      <c r="C732" s="6"/>
      <c r="D732" s="6"/>
      <c r="E732" s="6"/>
      <c r="G732" s="61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.75" customHeight="1">
      <c r="A733" s="6"/>
      <c r="B733" s="6"/>
      <c r="C733" s="6"/>
      <c r="D733" s="6"/>
      <c r="E733" s="6"/>
      <c r="G733" s="61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.75" customHeight="1">
      <c r="A734" s="6"/>
      <c r="B734" s="6"/>
      <c r="C734" s="6"/>
      <c r="D734" s="6"/>
      <c r="E734" s="6"/>
      <c r="G734" s="61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.75" customHeight="1">
      <c r="A735" s="6"/>
      <c r="B735" s="6"/>
      <c r="C735" s="6"/>
      <c r="D735" s="6"/>
      <c r="E735" s="6"/>
      <c r="G735" s="61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.75" customHeight="1">
      <c r="A736" s="6"/>
      <c r="B736" s="6"/>
      <c r="C736" s="6"/>
      <c r="D736" s="6"/>
      <c r="E736" s="6"/>
      <c r="G736" s="61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.75" customHeight="1">
      <c r="A737" s="6"/>
      <c r="B737" s="6"/>
      <c r="C737" s="6"/>
      <c r="D737" s="6"/>
      <c r="E737" s="6"/>
      <c r="G737" s="61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.75" customHeight="1">
      <c r="A738" s="6"/>
      <c r="B738" s="6"/>
      <c r="C738" s="6"/>
      <c r="D738" s="6"/>
      <c r="E738" s="6"/>
      <c r="G738" s="61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.75" customHeight="1">
      <c r="A739" s="6"/>
      <c r="B739" s="6"/>
      <c r="C739" s="6"/>
      <c r="D739" s="6"/>
      <c r="E739" s="6"/>
      <c r="G739" s="61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.75" customHeight="1">
      <c r="A740" s="6"/>
      <c r="B740" s="6"/>
      <c r="C740" s="6"/>
      <c r="D740" s="6"/>
      <c r="E740" s="6"/>
      <c r="G740" s="61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.75" customHeight="1">
      <c r="A741" s="6"/>
      <c r="B741" s="6"/>
      <c r="C741" s="6"/>
      <c r="D741" s="6"/>
      <c r="E741" s="6"/>
      <c r="G741" s="61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.75" customHeight="1">
      <c r="A742" s="6"/>
      <c r="B742" s="6"/>
      <c r="C742" s="6"/>
      <c r="D742" s="6"/>
      <c r="E742" s="6"/>
      <c r="G742" s="61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.75" customHeight="1">
      <c r="A743" s="6"/>
      <c r="B743" s="6"/>
      <c r="C743" s="6"/>
      <c r="D743" s="6"/>
      <c r="E743" s="6"/>
      <c r="G743" s="61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.75" customHeight="1">
      <c r="A744" s="6"/>
      <c r="B744" s="6"/>
      <c r="C744" s="6"/>
      <c r="D744" s="6"/>
      <c r="E744" s="6"/>
      <c r="G744" s="61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.75" customHeight="1">
      <c r="A745" s="6"/>
      <c r="B745" s="6"/>
      <c r="C745" s="6"/>
      <c r="D745" s="6"/>
      <c r="E745" s="6"/>
      <c r="G745" s="61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.75" customHeight="1">
      <c r="A746" s="6"/>
      <c r="B746" s="6"/>
      <c r="C746" s="6"/>
      <c r="D746" s="6"/>
      <c r="E746" s="6"/>
      <c r="G746" s="61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.75" customHeight="1">
      <c r="A747" s="6"/>
      <c r="B747" s="6"/>
      <c r="C747" s="6"/>
      <c r="D747" s="6"/>
      <c r="E747" s="6"/>
      <c r="G747" s="61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.75" customHeight="1">
      <c r="A748" s="6"/>
      <c r="B748" s="6"/>
      <c r="C748" s="6"/>
      <c r="D748" s="6"/>
      <c r="E748" s="6"/>
      <c r="G748" s="61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.75" customHeight="1">
      <c r="A749" s="6"/>
      <c r="B749" s="6"/>
      <c r="C749" s="6"/>
      <c r="D749" s="6"/>
      <c r="E749" s="6"/>
      <c r="G749" s="61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.75" customHeight="1">
      <c r="A750" s="6"/>
      <c r="B750" s="6"/>
      <c r="C750" s="6"/>
      <c r="D750" s="6"/>
      <c r="E750" s="6"/>
      <c r="G750" s="61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.75" customHeight="1">
      <c r="A751" s="6"/>
      <c r="B751" s="6"/>
      <c r="C751" s="6"/>
      <c r="D751" s="6"/>
      <c r="E751" s="6"/>
      <c r="G751" s="61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.75" customHeight="1">
      <c r="A752" s="6"/>
      <c r="B752" s="6"/>
      <c r="C752" s="6"/>
      <c r="D752" s="6"/>
      <c r="E752" s="6"/>
      <c r="G752" s="61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.75" customHeight="1">
      <c r="A753" s="6"/>
      <c r="B753" s="6"/>
      <c r="C753" s="6"/>
      <c r="D753" s="6"/>
      <c r="E753" s="6"/>
      <c r="G753" s="61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.75" customHeight="1">
      <c r="A754" s="6"/>
      <c r="B754" s="6"/>
      <c r="C754" s="6"/>
      <c r="D754" s="6"/>
      <c r="E754" s="6"/>
      <c r="G754" s="61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.75" customHeight="1">
      <c r="A755" s="6"/>
      <c r="B755" s="6"/>
      <c r="C755" s="6"/>
      <c r="D755" s="6"/>
      <c r="E755" s="6"/>
      <c r="G755" s="61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.75" customHeight="1">
      <c r="A756" s="6"/>
      <c r="B756" s="6"/>
      <c r="C756" s="6"/>
      <c r="D756" s="6"/>
      <c r="E756" s="6"/>
      <c r="G756" s="61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.75" customHeight="1">
      <c r="A757" s="6"/>
      <c r="B757" s="6"/>
      <c r="C757" s="6"/>
      <c r="D757" s="6"/>
      <c r="E757" s="6"/>
      <c r="G757" s="61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.75" customHeight="1">
      <c r="A758" s="6"/>
      <c r="B758" s="6"/>
      <c r="C758" s="6"/>
      <c r="D758" s="6"/>
      <c r="E758" s="6"/>
      <c r="G758" s="61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.75" customHeight="1">
      <c r="A759" s="6"/>
      <c r="B759" s="6"/>
      <c r="C759" s="6"/>
      <c r="D759" s="6"/>
      <c r="E759" s="6"/>
      <c r="G759" s="61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.75" customHeight="1">
      <c r="A760" s="6"/>
      <c r="B760" s="6"/>
      <c r="C760" s="6"/>
      <c r="D760" s="6"/>
      <c r="E760" s="6"/>
      <c r="G760" s="61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.75" customHeight="1">
      <c r="A761" s="6"/>
      <c r="B761" s="6"/>
      <c r="C761" s="6"/>
      <c r="D761" s="6"/>
      <c r="E761" s="6"/>
      <c r="G761" s="61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.75" customHeight="1">
      <c r="A762" s="6"/>
      <c r="B762" s="6"/>
      <c r="C762" s="6"/>
      <c r="D762" s="6"/>
      <c r="E762" s="6"/>
      <c r="G762" s="61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.75" customHeight="1">
      <c r="A763" s="6"/>
      <c r="B763" s="6"/>
      <c r="C763" s="6"/>
      <c r="D763" s="6"/>
      <c r="E763" s="6"/>
      <c r="G763" s="61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.75" customHeight="1">
      <c r="A764" s="6"/>
      <c r="B764" s="6"/>
      <c r="C764" s="6"/>
      <c r="D764" s="6"/>
      <c r="E764" s="6"/>
      <c r="G764" s="61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.75" customHeight="1">
      <c r="A765" s="6"/>
      <c r="B765" s="6"/>
      <c r="C765" s="6"/>
      <c r="D765" s="6"/>
      <c r="E765" s="6"/>
      <c r="G765" s="61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.75" customHeight="1">
      <c r="A766" s="6"/>
      <c r="B766" s="6"/>
      <c r="C766" s="6"/>
      <c r="D766" s="6"/>
      <c r="E766" s="6"/>
      <c r="G766" s="61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.75" customHeight="1">
      <c r="A767" s="6"/>
      <c r="B767" s="6"/>
      <c r="C767" s="6"/>
      <c r="D767" s="6"/>
      <c r="E767" s="6"/>
      <c r="G767" s="61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.75" customHeight="1">
      <c r="A768" s="6"/>
      <c r="B768" s="6"/>
      <c r="C768" s="6"/>
      <c r="D768" s="6"/>
      <c r="E768" s="6"/>
      <c r="G768" s="61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.75" customHeight="1">
      <c r="A769" s="6"/>
      <c r="B769" s="6"/>
      <c r="C769" s="6"/>
      <c r="D769" s="6"/>
      <c r="E769" s="6"/>
      <c r="G769" s="61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.75" customHeight="1">
      <c r="A770" s="6"/>
      <c r="B770" s="6"/>
      <c r="C770" s="6"/>
      <c r="D770" s="6"/>
      <c r="E770" s="6"/>
      <c r="G770" s="61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.75" customHeight="1">
      <c r="A771" s="6"/>
      <c r="B771" s="6"/>
      <c r="C771" s="6"/>
      <c r="D771" s="6"/>
      <c r="E771" s="6"/>
      <c r="G771" s="61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.75" customHeight="1">
      <c r="A772" s="6"/>
      <c r="B772" s="6"/>
      <c r="C772" s="6"/>
      <c r="D772" s="6"/>
      <c r="E772" s="6"/>
      <c r="G772" s="61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.75" customHeight="1">
      <c r="A773" s="6"/>
      <c r="B773" s="6"/>
      <c r="C773" s="6"/>
      <c r="D773" s="6"/>
      <c r="E773" s="6"/>
      <c r="G773" s="61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.75" customHeight="1">
      <c r="A774" s="6"/>
      <c r="B774" s="6"/>
      <c r="C774" s="6"/>
      <c r="D774" s="6"/>
      <c r="E774" s="6"/>
      <c r="G774" s="61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.75" customHeight="1">
      <c r="A775" s="6"/>
      <c r="B775" s="6"/>
      <c r="C775" s="6"/>
      <c r="D775" s="6"/>
      <c r="E775" s="6"/>
      <c r="G775" s="61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.75" customHeight="1">
      <c r="A776" s="6"/>
      <c r="B776" s="6"/>
      <c r="C776" s="6"/>
      <c r="D776" s="6"/>
      <c r="E776" s="6"/>
      <c r="G776" s="61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.75" customHeight="1">
      <c r="A777" s="6"/>
      <c r="B777" s="6"/>
      <c r="C777" s="6"/>
      <c r="D777" s="6"/>
      <c r="E777" s="6"/>
      <c r="G777" s="61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.75" customHeight="1">
      <c r="A778" s="6"/>
      <c r="B778" s="6"/>
      <c r="C778" s="6"/>
      <c r="D778" s="6"/>
      <c r="E778" s="6"/>
      <c r="G778" s="61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.75" customHeight="1">
      <c r="A779" s="6"/>
      <c r="B779" s="6"/>
      <c r="C779" s="6"/>
      <c r="D779" s="6"/>
      <c r="E779" s="6"/>
      <c r="G779" s="61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.75" customHeight="1">
      <c r="A780" s="6"/>
      <c r="B780" s="6"/>
      <c r="C780" s="6"/>
      <c r="D780" s="6"/>
      <c r="E780" s="6"/>
      <c r="G780" s="61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.75" customHeight="1">
      <c r="A781" s="6"/>
      <c r="B781" s="6"/>
      <c r="C781" s="6"/>
      <c r="D781" s="6"/>
      <c r="E781" s="6"/>
      <c r="G781" s="61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.75" customHeight="1">
      <c r="A782" s="6"/>
      <c r="B782" s="6"/>
      <c r="C782" s="6"/>
      <c r="D782" s="6"/>
      <c r="E782" s="6"/>
      <c r="G782" s="61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.75" customHeight="1">
      <c r="A783" s="6"/>
      <c r="B783" s="6"/>
      <c r="C783" s="6"/>
      <c r="D783" s="6"/>
      <c r="E783" s="6"/>
      <c r="G783" s="61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.75" customHeight="1">
      <c r="A784" s="6"/>
      <c r="B784" s="6"/>
      <c r="C784" s="6"/>
      <c r="D784" s="6"/>
      <c r="E784" s="6"/>
      <c r="G784" s="61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.75" customHeight="1">
      <c r="A785" s="6"/>
      <c r="B785" s="6"/>
      <c r="C785" s="6"/>
      <c r="D785" s="6"/>
      <c r="E785" s="6"/>
      <c r="G785" s="61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.75" customHeight="1">
      <c r="A786" s="6"/>
      <c r="B786" s="6"/>
      <c r="C786" s="6"/>
      <c r="D786" s="6"/>
      <c r="E786" s="6"/>
      <c r="G786" s="61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.75" customHeight="1">
      <c r="A787" s="6"/>
      <c r="B787" s="6"/>
      <c r="C787" s="6"/>
      <c r="D787" s="6"/>
      <c r="E787" s="6"/>
      <c r="G787" s="61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.75" customHeight="1">
      <c r="A788" s="6"/>
      <c r="B788" s="6"/>
      <c r="C788" s="6"/>
      <c r="D788" s="6"/>
      <c r="E788" s="6"/>
      <c r="G788" s="61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.75" customHeight="1">
      <c r="A789" s="6"/>
      <c r="B789" s="6"/>
      <c r="C789" s="6"/>
      <c r="D789" s="6"/>
      <c r="E789" s="6"/>
      <c r="G789" s="61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.75" customHeight="1">
      <c r="A790" s="6"/>
      <c r="B790" s="6"/>
      <c r="C790" s="6"/>
      <c r="D790" s="6"/>
      <c r="E790" s="6"/>
      <c r="G790" s="61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.75" customHeight="1">
      <c r="A791" s="6"/>
      <c r="B791" s="6"/>
      <c r="C791" s="6"/>
      <c r="D791" s="6"/>
      <c r="E791" s="6"/>
      <c r="G791" s="61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.75" customHeight="1">
      <c r="A792" s="6"/>
      <c r="B792" s="6"/>
      <c r="C792" s="6"/>
      <c r="D792" s="6"/>
      <c r="E792" s="6"/>
      <c r="G792" s="61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.75" customHeight="1">
      <c r="A793" s="6"/>
      <c r="B793" s="6"/>
      <c r="C793" s="6"/>
      <c r="D793" s="6"/>
      <c r="E793" s="6"/>
      <c r="G793" s="61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.75" customHeight="1">
      <c r="A794" s="6"/>
      <c r="B794" s="6"/>
      <c r="C794" s="6"/>
      <c r="D794" s="6"/>
      <c r="E794" s="6"/>
      <c r="G794" s="61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.75" customHeight="1">
      <c r="A795" s="6"/>
      <c r="B795" s="6"/>
      <c r="C795" s="6"/>
      <c r="D795" s="6"/>
      <c r="E795" s="6"/>
      <c r="G795" s="61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.75" customHeight="1">
      <c r="A796" s="6"/>
      <c r="B796" s="6"/>
      <c r="C796" s="6"/>
      <c r="D796" s="6"/>
      <c r="E796" s="6"/>
      <c r="G796" s="61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.75" customHeight="1">
      <c r="A797" s="6"/>
      <c r="B797" s="6"/>
      <c r="C797" s="6"/>
      <c r="D797" s="6"/>
      <c r="E797" s="6"/>
      <c r="G797" s="61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.75" customHeight="1">
      <c r="A798" s="6"/>
      <c r="B798" s="6"/>
      <c r="C798" s="6"/>
      <c r="D798" s="6"/>
      <c r="E798" s="6"/>
      <c r="G798" s="61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.75" customHeight="1">
      <c r="A799" s="6"/>
      <c r="B799" s="6"/>
      <c r="C799" s="6"/>
      <c r="D799" s="6"/>
      <c r="E799" s="6"/>
      <c r="G799" s="61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.75" customHeight="1">
      <c r="A800" s="6"/>
      <c r="B800" s="6"/>
      <c r="C800" s="6"/>
      <c r="D800" s="6"/>
      <c r="E800" s="6"/>
      <c r="G800" s="61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.75" customHeight="1">
      <c r="A801" s="6"/>
      <c r="B801" s="6"/>
      <c r="C801" s="6"/>
      <c r="D801" s="6"/>
      <c r="E801" s="6"/>
      <c r="G801" s="61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.75" customHeight="1">
      <c r="A802" s="6"/>
      <c r="B802" s="6"/>
      <c r="C802" s="6"/>
      <c r="D802" s="6"/>
      <c r="E802" s="6"/>
      <c r="G802" s="61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.75" customHeight="1">
      <c r="A803" s="6"/>
      <c r="B803" s="6"/>
      <c r="C803" s="6"/>
      <c r="D803" s="6"/>
      <c r="E803" s="6"/>
      <c r="G803" s="61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.75" customHeight="1">
      <c r="A804" s="6"/>
      <c r="B804" s="6"/>
      <c r="C804" s="6"/>
      <c r="D804" s="6"/>
      <c r="E804" s="6"/>
      <c r="G804" s="61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.75" customHeight="1">
      <c r="A805" s="6"/>
      <c r="B805" s="6"/>
      <c r="C805" s="6"/>
      <c r="D805" s="6"/>
      <c r="E805" s="6"/>
      <c r="G805" s="61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.75" customHeight="1">
      <c r="A806" s="6"/>
      <c r="B806" s="6"/>
      <c r="C806" s="6"/>
      <c r="D806" s="6"/>
      <c r="E806" s="6"/>
      <c r="G806" s="61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.75" customHeight="1">
      <c r="A807" s="6"/>
      <c r="B807" s="6"/>
      <c r="C807" s="6"/>
      <c r="D807" s="6"/>
      <c r="E807" s="6"/>
      <c r="G807" s="61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.75" customHeight="1">
      <c r="A808" s="6"/>
      <c r="B808" s="6"/>
      <c r="C808" s="6"/>
      <c r="D808" s="6"/>
      <c r="E808" s="6"/>
      <c r="G808" s="61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.75" customHeight="1">
      <c r="A809" s="6"/>
      <c r="B809" s="6"/>
      <c r="C809" s="6"/>
      <c r="D809" s="6"/>
      <c r="E809" s="6"/>
      <c r="G809" s="61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.75" customHeight="1">
      <c r="A810" s="6"/>
      <c r="B810" s="6"/>
      <c r="C810" s="6"/>
      <c r="D810" s="6"/>
      <c r="E810" s="6"/>
      <c r="G810" s="61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.75" customHeight="1">
      <c r="A811" s="6"/>
      <c r="B811" s="6"/>
      <c r="C811" s="6"/>
      <c r="D811" s="6"/>
      <c r="E811" s="6"/>
      <c r="G811" s="61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.75" customHeight="1">
      <c r="A812" s="6"/>
      <c r="B812" s="6"/>
      <c r="C812" s="6"/>
      <c r="D812" s="6"/>
      <c r="E812" s="6"/>
      <c r="G812" s="61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.75" customHeight="1">
      <c r="A813" s="6"/>
      <c r="B813" s="6"/>
      <c r="C813" s="6"/>
      <c r="D813" s="6"/>
      <c r="E813" s="6"/>
      <c r="G813" s="61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.75" customHeight="1">
      <c r="A814" s="6"/>
      <c r="B814" s="6"/>
      <c r="C814" s="6"/>
      <c r="D814" s="6"/>
      <c r="E814" s="6"/>
      <c r="G814" s="61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.75" customHeight="1">
      <c r="A815" s="6"/>
      <c r="B815" s="6"/>
      <c r="C815" s="6"/>
      <c r="D815" s="6"/>
      <c r="E815" s="6"/>
      <c r="G815" s="61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.75" customHeight="1">
      <c r="A816" s="6"/>
      <c r="B816" s="6"/>
      <c r="C816" s="6"/>
      <c r="D816" s="6"/>
      <c r="E816" s="6"/>
      <c r="G816" s="61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.75" customHeight="1">
      <c r="A817" s="6"/>
      <c r="B817" s="6"/>
      <c r="C817" s="6"/>
      <c r="D817" s="6"/>
      <c r="E817" s="6"/>
      <c r="G817" s="61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.75" customHeight="1">
      <c r="A818" s="6"/>
      <c r="B818" s="6"/>
      <c r="C818" s="6"/>
      <c r="D818" s="6"/>
      <c r="E818" s="6"/>
      <c r="G818" s="61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.75" customHeight="1">
      <c r="A819" s="6"/>
      <c r="B819" s="6"/>
      <c r="C819" s="6"/>
      <c r="D819" s="6"/>
      <c r="E819" s="6"/>
      <c r="G819" s="61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.75" customHeight="1">
      <c r="A820" s="6"/>
      <c r="B820" s="6"/>
      <c r="C820" s="6"/>
      <c r="D820" s="6"/>
      <c r="E820" s="6"/>
      <c r="G820" s="61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.75" customHeight="1">
      <c r="A821" s="6"/>
      <c r="B821" s="6"/>
      <c r="C821" s="6"/>
      <c r="D821" s="6"/>
      <c r="E821" s="6"/>
      <c r="G821" s="61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.75" customHeight="1">
      <c r="A822" s="6"/>
      <c r="B822" s="6"/>
      <c r="C822" s="6"/>
      <c r="D822" s="6"/>
      <c r="E822" s="6"/>
      <c r="G822" s="61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.75" customHeight="1">
      <c r="A823" s="6"/>
      <c r="B823" s="6"/>
      <c r="C823" s="6"/>
      <c r="D823" s="6"/>
      <c r="E823" s="6"/>
      <c r="G823" s="61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.75" customHeight="1">
      <c r="A824" s="6"/>
      <c r="B824" s="6"/>
      <c r="C824" s="6"/>
      <c r="D824" s="6"/>
      <c r="E824" s="6"/>
      <c r="G824" s="61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.75" customHeight="1">
      <c r="A825" s="6"/>
      <c r="B825" s="6"/>
      <c r="C825" s="6"/>
      <c r="D825" s="6"/>
      <c r="E825" s="6"/>
      <c r="G825" s="61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.75" customHeight="1">
      <c r="A826" s="6"/>
      <c r="B826" s="6"/>
      <c r="C826" s="6"/>
      <c r="D826" s="6"/>
      <c r="E826" s="6"/>
      <c r="G826" s="61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.75" customHeight="1">
      <c r="A827" s="6"/>
      <c r="B827" s="6"/>
      <c r="C827" s="6"/>
      <c r="D827" s="6"/>
      <c r="E827" s="6"/>
      <c r="G827" s="61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.75" customHeight="1">
      <c r="A828" s="6"/>
      <c r="B828" s="6"/>
      <c r="C828" s="6"/>
      <c r="D828" s="6"/>
      <c r="E828" s="6"/>
      <c r="G828" s="61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.75" customHeight="1">
      <c r="A829" s="6"/>
      <c r="B829" s="6"/>
      <c r="C829" s="6"/>
      <c r="D829" s="6"/>
      <c r="E829" s="6"/>
      <c r="G829" s="61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.75" customHeight="1">
      <c r="A830" s="6"/>
      <c r="B830" s="6"/>
      <c r="C830" s="6"/>
      <c r="D830" s="6"/>
      <c r="E830" s="6"/>
      <c r="G830" s="61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.75" customHeight="1">
      <c r="A831" s="6"/>
      <c r="B831" s="6"/>
      <c r="C831" s="6"/>
      <c r="D831" s="6"/>
      <c r="E831" s="6"/>
      <c r="G831" s="61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.75" customHeight="1">
      <c r="A832" s="6"/>
      <c r="B832" s="6"/>
      <c r="C832" s="6"/>
      <c r="D832" s="6"/>
      <c r="E832" s="6"/>
      <c r="G832" s="61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.75" customHeight="1">
      <c r="A833" s="6"/>
      <c r="B833" s="6"/>
      <c r="C833" s="6"/>
      <c r="D833" s="6"/>
      <c r="E833" s="6"/>
      <c r="G833" s="61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.75" customHeight="1">
      <c r="A834" s="6"/>
      <c r="B834" s="6"/>
      <c r="C834" s="6"/>
      <c r="D834" s="6"/>
      <c r="E834" s="6"/>
      <c r="G834" s="61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.75" customHeight="1">
      <c r="A835" s="6"/>
      <c r="B835" s="6"/>
      <c r="C835" s="6"/>
      <c r="D835" s="6"/>
      <c r="E835" s="6"/>
      <c r="G835" s="61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.75" customHeight="1">
      <c r="A836" s="6"/>
      <c r="B836" s="6"/>
      <c r="C836" s="6"/>
      <c r="D836" s="6"/>
      <c r="E836" s="6"/>
      <c r="G836" s="61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.75" customHeight="1">
      <c r="A837" s="6"/>
      <c r="B837" s="6"/>
      <c r="C837" s="6"/>
      <c r="D837" s="6"/>
      <c r="E837" s="6"/>
      <c r="G837" s="61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.75" customHeight="1">
      <c r="A838" s="6"/>
      <c r="B838" s="6"/>
      <c r="C838" s="6"/>
      <c r="D838" s="6"/>
      <c r="E838" s="6"/>
      <c r="G838" s="61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.75" customHeight="1">
      <c r="A839" s="6"/>
      <c r="B839" s="6"/>
      <c r="C839" s="6"/>
      <c r="D839" s="6"/>
      <c r="E839" s="6"/>
      <c r="G839" s="61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.75" customHeight="1">
      <c r="A840" s="6"/>
      <c r="B840" s="6"/>
      <c r="C840" s="6"/>
      <c r="D840" s="6"/>
      <c r="E840" s="6"/>
      <c r="G840" s="61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.75" customHeight="1">
      <c r="A841" s="6"/>
      <c r="B841" s="6"/>
      <c r="C841" s="6"/>
      <c r="D841" s="6"/>
      <c r="E841" s="6"/>
      <c r="G841" s="61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.75" customHeight="1">
      <c r="A842" s="6"/>
      <c r="B842" s="6"/>
      <c r="C842" s="6"/>
      <c r="D842" s="6"/>
      <c r="E842" s="6"/>
      <c r="G842" s="61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.75" customHeight="1">
      <c r="A843" s="6"/>
      <c r="B843" s="6"/>
      <c r="C843" s="6"/>
      <c r="D843" s="6"/>
      <c r="E843" s="6"/>
      <c r="G843" s="61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.75" customHeight="1">
      <c r="A844" s="6"/>
      <c r="B844" s="6"/>
      <c r="C844" s="6"/>
      <c r="D844" s="6"/>
      <c r="E844" s="6"/>
      <c r="G844" s="61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.75" customHeight="1">
      <c r="A845" s="6"/>
      <c r="B845" s="6"/>
      <c r="C845" s="6"/>
      <c r="D845" s="6"/>
      <c r="E845" s="6"/>
      <c r="G845" s="61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.75" customHeight="1">
      <c r="A846" s="6"/>
      <c r="B846" s="6"/>
      <c r="C846" s="6"/>
      <c r="D846" s="6"/>
      <c r="E846" s="6"/>
      <c r="G846" s="61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.75" customHeight="1">
      <c r="A847" s="6"/>
      <c r="B847" s="6"/>
      <c r="C847" s="6"/>
      <c r="D847" s="6"/>
      <c r="E847" s="6"/>
      <c r="G847" s="61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.75" customHeight="1">
      <c r="A848" s="6"/>
      <c r="B848" s="6"/>
      <c r="C848" s="6"/>
      <c r="D848" s="6"/>
      <c r="E848" s="6"/>
      <c r="G848" s="61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.75" customHeight="1">
      <c r="A849" s="6"/>
      <c r="B849" s="6"/>
      <c r="C849" s="6"/>
      <c r="D849" s="6"/>
      <c r="E849" s="6"/>
      <c r="G849" s="61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.75" customHeight="1">
      <c r="A850" s="6"/>
      <c r="B850" s="6"/>
      <c r="C850" s="6"/>
      <c r="D850" s="6"/>
      <c r="E850" s="6"/>
      <c r="G850" s="61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.75" customHeight="1">
      <c r="A851" s="6"/>
      <c r="B851" s="6"/>
      <c r="C851" s="6"/>
      <c r="D851" s="6"/>
      <c r="E851" s="6"/>
      <c r="G851" s="61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.75" customHeight="1">
      <c r="A852" s="6"/>
      <c r="B852" s="6"/>
      <c r="C852" s="6"/>
      <c r="D852" s="6"/>
      <c r="E852" s="6"/>
      <c r="G852" s="61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.75" customHeight="1">
      <c r="A853" s="6"/>
      <c r="B853" s="6"/>
      <c r="C853" s="6"/>
      <c r="D853" s="6"/>
      <c r="E853" s="6"/>
      <c r="G853" s="61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.75" customHeight="1">
      <c r="A854" s="6"/>
      <c r="B854" s="6"/>
      <c r="C854" s="6"/>
      <c r="D854" s="6"/>
      <c r="E854" s="6"/>
      <c r="G854" s="61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.75" customHeight="1">
      <c r="A855" s="6"/>
      <c r="B855" s="6"/>
      <c r="C855" s="6"/>
      <c r="D855" s="6"/>
      <c r="E855" s="6"/>
      <c r="G855" s="61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.75" customHeight="1">
      <c r="A856" s="6"/>
      <c r="B856" s="6"/>
      <c r="C856" s="6"/>
      <c r="D856" s="6"/>
      <c r="E856" s="6"/>
      <c r="G856" s="61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.75" customHeight="1">
      <c r="A857" s="6"/>
      <c r="B857" s="6"/>
      <c r="C857" s="6"/>
      <c r="D857" s="6"/>
      <c r="E857" s="6"/>
      <c r="G857" s="61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.75" customHeight="1">
      <c r="A858" s="6"/>
      <c r="B858" s="6"/>
      <c r="C858" s="6"/>
      <c r="D858" s="6"/>
      <c r="E858" s="6"/>
      <c r="G858" s="61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.75" customHeight="1">
      <c r="A859" s="6"/>
      <c r="B859" s="6"/>
      <c r="C859" s="6"/>
      <c r="D859" s="6"/>
      <c r="E859" s="6"/>
      <c r="G859" s="61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.75" customHeight="1">
      <c r="A860" s="6"/>
      <c r="B860" s="6"/>
      <c r="C860" s="6"/>
      <c r="D860" s="6"/>
      <c r="E860" s="6"/>
      <c r="G860" s="61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.75" customHeight="1">
      <c r="A861" s="6"/>
      <c r="B861" s="6"/>
      <c r="C861" s="6"/>
      <c r="D861" s="6"/>
      <c r="E861" s="6"/>
      <c r="G861" s="61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.75" customHeight="1">
      <c r="A862" s="6"/>
      <c r="B862" s="6"/>
      <c r="C862" s="6"/>
      <c r="D862" s="6"/>
      <c r="E862" s="6"/>
      <c r="G862" s="61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.75" customHeight="1">
      <c r="A863" s="6"/>
      <c r="B863" s="6"/>
      <c r="C863" s="6"/>
      <c r="D863" s="6"/>
      <c r="E863" s="6"/>
      <c r="G863" s="61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.75" customHeight="1">
      <c r="A864" s="6"/>
      <c r="B864" s="6"/>
      <c r="C864" s="6"/>
      <c r="D864" s="6"/>
      <c r="E864" s="6"/>
      <c r="G864" s="61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.75" customHeight="1">
      <c r="A865" s="6"/>
      <c r="B865" s="6"/>
      <c r="C865" s="6"/>
      <c r="D865" s="6"/>
      <c r="E865" s="6"/>
      <c r="G865" s="61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.75" customHeight="1">
      <c r="A866" s="6"/>
      <c r="B866" s="6"/>
      <c r="C866" s="6"/>
      <c r="D866" s="6"/>
      <c r="E866" s="6"/>
      <c r="G866" s="61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.75" customHeight="1">
      <c r="A867" s="6"/>
      <c r="B867" s="6"/>
      <c r="C867" s="6"/>
      <c r="D867" s="6"/>
      <c r="E867" s="6"/>
      <c r="G867" s="61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.75" customHeight="1">
      <c r="A868" s="6"/>
      <c r="B868" s="6"/>
      <c r="C868" s="6"/>
      <c r="D868" s="6"/>
      <c r="E868" s="6"/>
      <c r="G868" s="61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.75" customHeight="1">
      <c r="A869" s="6"/>
      <c r="B869" s="6"/>
      <c r="C869" s="6"/>
      <c r="D869" s="6"/>
      <c r="E869" s="6"/>
      <c r="G869" s="61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.75" customHeight="1">
      <c r="A870" s="6"/>
      <c r="B870" s="6"/>
      <c r="C870" s="6"/>
      <c r="D870" s="6"/>
      <c r="E870" s="6"/>
      <c r="G870" s="61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.75" customHeight="1">
      <c r="A871" s="6"/>
      <c r="B871" s="6"/>
      <c r="C871" s="6"/>
      <c r="D871" s="6"/>
      <c r="E871" s="6"/>
      <c r="G871" s="61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.75" customHeight="1">
      <c r="A872" s="6"/>
      <c r="B872" s="6"/>
      <c r="C872" s="6"/>
      <c r="D872" s="6"/>
      <c r="E872" s="6"/>
      <c r="G872" s="61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.75" customHeight="1">
      <c r="A873" s="6"/>
      <c r="B873" s="6"/>
      <c r="C873" s="6"/>
      <c r="D873" s="6"/>
      <c r="E873" s="6"/>
      <c r="G873" s="61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.75" customHeight="1">
      <c r="A874" s="6"/>
      <c r="B874" s="6"/>
      <c r="C874" s="6"/>
      <c r="D874" s="6"/>
      <c r="E874" s="6"/>
      <c r="G874" s="61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.75" customHeight="1">
      <c r="A875" s="6"/>
      <c r="B875" s="6"/>
      <c r="C875" s="6"/>
      <c r="D875" s="6"/>
      <c r="E875" s="6"/>
      <c r="G875" s="61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.75" customHeight="1">
      <c r="A876" s="6"/>
      <c r="B876" s="6"/>
      <c r="C876" s="6"/>
      <c r="D876" s="6"/>
      <c r="E876" s="6"/>
      <c r="G876" s="61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.75" customHeight="1">
      <c r="A877" s="6"/>
      <c r="B877" s="6"/>
      <c r="C877" s="6"/>
      <c r="D877" s="6"/>
      <c r="E877" s="6"/>
      <c r="G877" s="61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.75" customHeight="1">
      <c r="A878" s="6"/>
      <c r="B878" s="6"/>
      <c r="C878" s="6"/>
      <c r="D878" s="6"/>
      <c r="E878" s="6"/>
      <c r="G878" s="61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.75" customHeight="1">
      <c r="A879" s="6"/>
      <c r="B879" s="6"/>
      <c r="C879" s="6"/>
      <c r="D879" s="6"/>
      <c r="E879" s="6"/>
      <c r="G879" s="61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.75" customHeight="1">
      <c r="A880" s="6"/>
      <c r="B880" s="6"/>
      <c r="C880" s="6"/>
      <c r="D880" s="6"/>
      <c r="E880" s="6"/>
      <c r="G880" s="61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.75" customHeight="1">
      <c r="A881" s="6"/>
      <c r="B881" s="6"/>
      <c r="C881" s="6"/>
      <c r="D881" s="6"/>
      <c r="E881" s="6"/>
      <c r="G881" s="61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.75" customHeight="1">
      <c r="A882" s="6"/>
      <c r="B882" s="6"/>
      <c r="C882" s="6"/>
      <c r="D882" s="6"/>
      <c r="E882" s="6"/>
      <c r="G882" s="61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.75" customHeight="1">
      <c r="A883" s="6"/>
      <c r="B883" s="6"/>
      <c r="C883" s="6"/>
      <c r="D883" s="6"/>
      <c r="E883" s="6"/>
      <c r="G883" s="61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.75" customHeight="1">
      <c r="A884" s="6"/>
      <c r="B884" s="6"/>
      <c r="C884" s="6"/>
      <c r="D884" s="6"/>
      <c r="E884" s="6"/>
      <c r="G884" s="61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.75" customHeight="1">
      <c r="A885" s="6"/>
      <c r="B885" s="6"/>
      <c r="C885" s="6"/>
      <c r="D885" s="6"/>
      <c r="E885" s="6"/>
      <c r="G885" s="61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.75" customHeight="1">
      <c r="A886" s="6"/>
      <c r="B886" s="6"/>
      <c r="C886" s="6"/>
      <c r="D886" s="6"/>
      <c r="E886" s="6"/>
      <c r="G886" s="61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.75" customHeight="1">
      <c r="A887" s="6"/>
      <c r="B887" s="6"/>
      <c r="C887" s="6"/>
      <c r="D887" s="6"/>
      <c r="E887" s="6"/>
      <c r="G887" s="61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.75" customHeight="1">
      <c r="A888" s="6"/>
      <c r="B888" s="6"/>
      <c r="C888" s="6"/>
      <c r="D888" s="6"/>
      <c r="E888" s="6"/>
      <c r="G888" s="61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.75" customHeight="1">
      <c r="A889" s="6"/>
      <c r="B889" s="6"/>
      <c r="C889" s="6"/>
      <c r="D889" s="6"/>
      <c r="E889" s="6"/>
      <c r="G889" s="61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.75" customHeight="1">
      <c r="A890" s="6"/>
      <c r="B890" s="6"/>
      <c r="C890" s="6"/>
      <c r="D890" s="6"/>
      <c r="E890" s="6"/>
      <c r="G890" s="61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.75" customHeight="1">
      <c r="A891" s="6"/>
      <c r="B891" s="6"/>
      <c r="C891" s="6"/>
      <c r="D891" s="6"/>
      <c r="E891" s="6"/>
      <c r="G891" s="61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.75" customHeight="1">
      <c r="A892" s="6"/>
      <c r="B892" s="6"/>
      <c r="C892" s="6"/>
      <c r="D892" s="6"/>
      <c r="E892" s="6"/>
      <c r="G892" s="61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.75" customHeight="1">
      <c r="A893" s="6"/>
      <c r="B893" s="6"/>
      <c r="C893" s="6"/>
      <c r="D893" s="6"/>
      <c r="E893" s="6"/>
      <c r="G893" s="61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.75" customHeight="1">
      <c r="A894" s="6"/>
      <c r="B894" s="6"/>
      <c r="C894" s="6"/>
      <c r="D894" s="6"/>
      <c r="E894" s="6"/>
      <c r="G894" s="61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.75" customHeight="1">
      <c r="A895" s="6"/>
      <c r="B895" s="6"/>
      <c r="C895" s="6"/>
      <c r="D895" s="6"/>
      <c r="E895" s="6"/>
      <c r="G895" s="61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.75" customHeight="1">
      <c r="A896" s="6"/>
      <c r="B896" s="6"/>
      <c r="C896" s="6"/>
      <c r="D896" s="6"/>
      <c r="E896" s="6"/>
      <c r="G896" s="61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.75" customHeight="1">
      <c r="A897" s="6"/>
      <c r="B897" s="6"/>
      <c r="C897" s="6"/>
      <c r="D897" s="6"/>
      <c r="E897" s="6"/>
      <c r="G897" s="61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.75" customHeight="1">
      <c r="A898" s="6"/>
      <c r="B898" s="6"/>
      <c r="C898" s="6"/>
      <c r="D898" s="6"/>
      <c r="E898" s="6"/>
      <c r="G898" s="61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.75" customHeight="1">
      <c r="A899" s="6"/>
      <c r="B899" s="6"/>
      <c r="C899" s="6"/>
      <c r="D899" s="6"/>
      <c r="E899" s="6"/>
      <c r="G899" s="61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.75" customHeight="1">
      <c r="A900" s="6"/>
      <c r="B900" s="6"/>
      <c r="C900" s="6"/>
      <c r="D900" s="6"/>
      <c r="E900" s="6"/>
      <c r="G900" s="61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.75" customHeight="1">
      <c r="A901" s="6"/>
      <c r="B901" s="6"/>
      <c r="C901" s="6"/>
      <c r="D901" s="6"/>
      <c r="E901" s="6"/>
      <c r="G901" s="61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.75" customHeight="1">
      <c r="A902" s="6"/>
      <c r="B902" s="6"/>
      <c r="C902" s="6"/>
      <c r="D902" s="6"/>
      <c r="E902" s="6"/>
      <c r="G902" s="61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.75" customHeight="1">
      <c r="A903" s="6"/>
      <c r="B903" s="6"/>
      <c r="C903" s="6"/>
      <c r="D903" s="6"/>
      <c r="E903" s="6"/>
      <c r="G903" s="61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.75" customHeight="1">
      <c r="A904" s="6"/>
      <c r="B904" s="6"/>
      <c r="C904" s="6"/>
      <c r="D904" s="6"/>
      <c r="E904" s="6"/>
      <c r="G904" s="61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.75" customHeight="1">
      <c r="A905" s="6"/>
      <c r="B905" s="6"/>
      <c r="C905" s="6"/>
      <c r="D905" s="6"/>
      <c r="E905" s="6"/>
      <c r="G905" s="61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.75" customHeight="1">
      <c r="A906" s="6"/>
      <c r="B906" s="6"/>
      <c r="C906" s="6"/>
      <c r="D906" s="6"/>
      <c r="E906" s="6"/>
      <c r="G906" s="61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.75" customHeight="1">
      <c r="A907" s="6"/>
      <c r="B907" s="6"/>
      <c r="C907" s="6"/>
      <c r="D907" s="6"/>
      <c r="E907" s="6"/>
      <c r="G907" s="61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.75" customHeight="1">
      <c r="A908" s="6"/>
      <c r="B908" s="6"/>
      <c r="C908" s="6"/>
      <c r="D908" s="6"/>
      <c r="E908" s="6"/>
      <c r="G908" s="61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.75" customHeight="1">
      <c r="A909" s="6"/>
      <c r="B909" s="6"/>
      <c r="C909" s="6"/>
      <c r="D909" s="6"/>
      <c r="E909" s="6"/>
      <c r="G909" s="61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.75" customHeight="1">
      <c r="A910" s="6"/>
      <c r="B910" s="6"/>
      <c r="C910" s="6"/>
      <c r="D910" s="6"/>
      <c r="E910" s="6"/>
      <c r="G910" s="61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.75" customHeight="1">
      <c r="A911" s="6"/>
      <c r="B911" s="6"/>
      <c r="C911" s="6"/>
      <c r="D911" s="6"/>
      <c r="E911" s="6"/>
      <c r="G911" s="61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.75" customHeight="1">
      <c r="A912" s="6"/>
      <c r="B912" s="6"/>
      <c r="C912" s="6"/>
      <c r="D912" s="6"/>
      <c r="E912" s="6"/>
      <c r="G912" s="61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.75" customHeight="1">
      <c r="A913" s="6"/>
      <c r="B913" s="6"/>
      <c r="C913" s="6"/>
      <c r="D913" s="6"/>
      <c r="E913" s="6"/>
      <c r="G913" s="61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.75" customHeight="1">
      <c r="A914" s="6"/>
      <c r="B914" s="6"/>
      <c r="C914" s="6"/>
      <c r="D914" s="6"/>
      <c r="E914" s="6"/>
      <c r="G914" s="61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.75" customHeight="1">
      <c r="A915" s="6"/>
      <c r="B915" s="6"/>
      <c r="C915" s="6"/>
      <c r="D915" s="6"/>
      <c r="E915" s="6"/>
      <c r="G915" s="61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.75" customHeight="1">
      <c r="A916" s="6"/>
      <c r="B916" s="6"/>
      <c r="C916" s="6"/>
      <c r="D916" s="6"/>
      <c r="E916" s="6"/>
      <c r="G916" s="61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.75" customHeight="1">
      <c r="A917" s="6"/>
      <c r="B917" s="6"/>
      <c r="C917" s="6"/>
      <c r="D917" s="6"/>
      <c r="E917" s="6"/>
      <c r="G917" s="61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.75" customHeight="1">
      <c r="A918" s="6"/>
      <c r="B918" s="6"/>
      <c r="C918" s="6"/>
      <c r="D918" s="6"/>
      <c r="E918" s="6"/>
      <c r="G918" s="61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.75" customHeight="1">
      <c r="A919" s="6"/>
      <c r="B919" s="6"/>
      <c r="C919" s="6"/>
      <c r="D919" s="6"/>
      <c r="E919" s="6"/>
      <c r="G919" s="61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.75" customHeight="1">
      <c r="A920" s="6"/>
      <c r="B920" s="6"/>
      <c r="C920" s="6"/>
      <c r="D920" s="6"/>
      <c r="E920" s="6"/>
      <c r="G920" s="61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.75" customHeight="1">
      <c r="A921" s="6"/>
      <c r="B921" s="6"/>
      <c r="C921" s="6"/>
      <c r="D921" s="6"/>
      <c r="E921" s="6"/>
      <c r="G921" s="61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.75" customHeight="1">
      <c r="A922" s="6"/>
      <c r="B922" s="6"/>
      <c r="C922" s="6"/>
      <c r="D922" s="6"/>
      <c r="E922" s="6"/>
      <c r="G922" s="61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.75" customHeight="1">
      <c r="A923" s="6"/>
      <c r="B923" s="6"/>
      <c r="C923" s="6"/>
      <c r="D923" s="6"/>
      <c r="E923" s="6"/>
      <c r="G923" s="61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.75" customHeight="1">
      <c r="A924" s="6"/>
      <c r="B924" s="6"/>
      <c r="C924" s="6"/>
      <c r="D924" s="6"/>
      <c r="E924" s="6"/>
      <c r="G924" s="61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.75" customHeight="1">
      <c r="A925" s="6"/>
      <c r="B925" s="6"/>
      <c r="C925" s="6"/>
      <c r="D925" s="6"/>
      <c r="E925" s="6"/>
      <c r="G925" s="61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.75" customHeight="1">
      <c r="A926" s="6"/>
      <c r="B926" s="6"/>
      <c r="C926" s="6"/>
      <c r="D926" s="6"/>
      <c r="E926" s="6"/>
      <c r="G926" s="61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.75" customHeight="1">
      <c r="A927" s="6"/>
      <c r="B927" s="6"/>
      <c r="C927" s="6"/>
      <c r="D927" s="6"/>
      <c r="E927" s="6"/>
      <c r="G927" s="61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.75" customHeight="1">
      <c r="A928" s="6"/>
      <c r="B928" s="6"/>
      <c r="C928" s="6"/>
      <c r="D928" s="6"/>
      <c r="E928" s="6"/>
      <c r="G928" s="61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.75" customHeight="1">
      <c r="A929" s="6"/>
      <c r="B929" s="6"/>
      <c r="C929" s="6"/>
      <c r="D929" s="6"/>
      <c r="E929" s="6"/>
      <c r="G929" s="61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.75" customHeight="1">
      <c r="A930" s="6"/>
      <c r="B930" s="6"/>
      <c r="C930" s="6"/>
      <c r="D930" s="6"/>
      <c r="E930" s="6"/>
      <c r="G930" s="61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.75" customHeight="1">
      <c r="A931" s="6"/>
      <c r="B931" s="6"/>
      <c r="C931" s="6"/>
      <c r="D931" s="6"/>
      <c r="E931" s="6"/>
      <c r="G931" s="61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.75" customHeight="1">
      <c r="A932" s="6"/>
      <c r="B932" s="6"/>
      <c r="C932" s="6"/>
      <c r="D932" s="6"/>
      <c r="E932" s="6"/>
      <c r="G932" s="61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.75" customHeight="1">
      <c r="A933" s="6"/>
      <c r="B933" s="6"/>
      <c r="C933" s="6"/>
      <c r="D933" s="6"/>
      <c r="E933" s="6"/>
      <c r="G933" s="61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.75" customHeight="1">
      <c r="A934" s="6"/>
      <c r="B934" s="6"/>
      <c r="C934" s="6"/>
      <c r="D934" s="6"/>
      <c r="E934" s="6"/>
      <c r="G934" s="61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.75" customHeight="1">
      <c r="A935" s="6"/>
      <c r="B935" s="6"/>
      <c r="C935" s="6"/>
      <c r="D935" s="6"/>
      <c r="E935" s="6"/>
      <c r="G935" s="61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.75" customHeight="1">
      <c r="A936" s="6"/>
      <c r="B936" s="6"/>
      <c r="C936" s="6"/>
      <c r="D936" s="6"/>
      <c r="E936" s="6"/>
      <c r="G936" s="61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.75" customHeight="1">
      <c r="A937" s="6"/>
      <c r="B937" s="6"/>
      <c r="C937" s="6"/>
      <c r="D937" s="6"/>
      <c r="E937" s="6"/>
      <c r="G937" s="61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.75" customHeight="1">
      <c r="A938" s="6"/>
      <c r="B938" s="6"/>
      <c r="C938" s="6"/>
      <c r="D938" s="6"/>
      <c r="E938" s="6"/>
      <c r="G938" s="61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.75" customHeight="1">
      <c r="A939" s="6"/>
      <c r="B939" s="6"/>
      <c r="C939" s="6"/>
      <c r="D939" s="6"/>
      <c r="E939" s="6"/>
      <c r="G939" s="61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.75" customHeight="1">
      <c r="A940" s="6"/>
      <c r="B940" s="6"/>
      <c r="C940" s="6"/>
      <c r="D940" s="6"/>
      <c r="E940" s="6"/>
      <c r="G940" s="61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.75" customHeight="1">
      <c r="A941" s="6"/>
      <c r="B941" s="6"/>
      <c r="C941" s="6"/>
      <c r="D941" s="6"/>
      <c r="E941" s="6"/>
      <c r="G941" s="61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.75" customHeight="1">
      <c r="A942" s="6"/>
      <c r="B942" s="6"/>
      <c r="C942" s="6"/>
      <c r="D942" s="6"/>
      <c r="E942" s="6"/>
      <c r="G942" s="61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.75" customHeight="1">
      <c r="A943" s="6"/>
      <c r="B943" s="6"/>
      <c r="C943" s="6"/>
      <c r="D943" s="6"/>
      <c r="E943" s="6"/>
      <c r="G943" s="61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.75" customHeight="1">
      <c r="A944" s="6"/>
      <c r="B944" s="6"/>
      <c r="C944" s="6"/>
      <c r="D944" s="6"/>
      <c r="E944" s="6"/>
      <c r="G944" s="61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.75" customHeight="1">
      <c r="A945" s="6"/>
      <c r="B945" s="6"/>
      <c r="C945" s="6"/>
      <c r="D945" s="6"/>
      <c r="E945" s="6"/>
      <c r="G945" s="61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.75" customHeight="1">
      <c r="A946" s="6"/>
      <c r="B946" s="6"/>
      <c r="C946" s="6"/>
      <c r="D946" s="6"/>
      <c r="E946" s="6"/>
      <c r="G946" s="61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.75" customHeight="1">
      <c r="A947" s="6"/>
      <c r="B947" s="6"/>
      <c r="C947" s="6"/>
      <c r="D947" s="6"/>
      <c r="E947" s="6"/>
      <c r="G947" s="61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.75" customHeight="1">
      <c r="A948" s="6"/>
      <c r="B948" s="6"/>
      <c r="C948" s="6"/>
      <c r="D948" s="6"/>
      <c r="E948" s="6"/>
      <c r="G948" s="61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.75" customHeight="1">
      <c r="A949" s="6"/>
      <c r="B949" s="6"/>
      <c r="C949" s="6"/>
      <c r="D949" s="6"/>
      <c r="E949" s="6"/>
      <c r="G949" s="61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.75" customHeight="1">
      <c r="A950" s="6"/>
      <c r="B950" s="6"/>
      <c r="C950" s="6"/>
      <c r="D950" s="6"/>
      <c r="E950" s="6"/>
      <c r="G950" s="61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.75" customHeight="1">
      <c r="A951" s="6"/>
      <c r="B951" s="6"/>
      <c r="C951" s="6"/>
      <c r="D951" s="6"/>
      <c r="E951" s="6"/>
      <c r="G951" s="61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.75" customHeight="1">
      <c r="A952" s="6"/>
      <c r="B952" s="6"/>
      <c r="C952" s="6"/>
      <c r="D952" s="6"/>
      <c r="E952" s="6"/>
      <c r="G952" s="61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.75" customHeight="1">
      <c r="A953" s="6"/>
      <c r="B953" s="6"/>
      <c r="C953" s="6"/>
      <c r="D953" s="6"/>
      <c r="E953" s="6"/>
      <c r="G953" s="61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.75" customHeight="1">
      <c r="A954" s="6"/>
      <c r="B954" s="6"/>
      <c r="C954" s="6"/>
      <c r="D954" s="6"/>
      <c r="E954" s="6"/>
      <c r="G954" s="61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.75" customHeight="1">
      <c r="A955" s="6"/>
      <c r="B955" s="6"/>
      <c r="C955" s="6"/>
      <c r="D955" s="6"/>
      <c r="E955" s="6"/>
      <c r="G955" s="61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.75" customHeight="1">
      <c r="A956" s="6"/>
      <c r="B956" s="6"/>
      <c r="C956" s="6"/>
      <c r="D956" s="6"/>
      <c r="E956" s="6"/>
      <c r="G956" s="61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.75" customHeight="1">
      <c r="A957" s="6"/>
      <c r="B957" s="6"/>
      <c r="C957" s="6"/>
      <c r="D957" s="6"/>
      <c r="E957" s="6"/>
      <c r="G957" s="61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.75" customHeight="1">
      <c r="A958" s="6"/>
      <c r="B958" s="6"/>
      <c r="C958" s="6"/>
      <c r="D958" s="6"/>
      <c r="E958" s="6"/>
      <c r="G958" s="61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.75" customHeight="1">
      <c r="A959" s="6"/>
      <c r="B959" s="6"/>
      <c r="C959" s="6"/>
      <c r="D959" s="6"/>
      <c r="E959" s="6"/>
      <c r="G959" s="61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.75" customHeight="1">
      <c r="A960" s="6"/>
      <c r="B960" s="6"/>
      <c r="C960" s="6"/>
      <c r="D960" s="6"/>
      <c r="E960" s="6"/>
      <c r="G960" s="61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.75" customHeight="1">
      <c r="A961" s="6"/>
      <c r="B961" s="6"/>
      <c r="C961" s="6"/>
      <c r="D961" s="6"/>
      <c r="E961" s="6"/>
      <c r="G961" s="61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.75" customHeight="1">
      <c r="A962" s="6"/>
      <c r="B962" s="6"/>
      <c r="C962" s="6"/>
      <c r="D962" s="6"/>
      <c r="E962" s="6"/>
      <c r="G962" s="61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.75" customHeight="1">
      <c r="A963" s="6"/>
      <c r="B963" s="6"/>
      <c r="C963" s="6"/>
      <c r="D963" s="6"/>
      <c r="E963" s="6"/>
      <c r="G963" s="61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.75" customHeight="1">
      <c r="A964" s="6"/>
      <c r="B964" s="6"/>
      <c r="C964" s="6"/>
      <c r="D964" s="6"/>
      <c r="E964" s="6"/>
      <c r="G964" s="61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.75" customHeight="1">
      <c r="A965" s="6"/>
      <c r="B965" s="6"/>
      <c r="C965" s="6"/>
      <c r="D965" s="6"/>
      <c r="E965" s="6"/>
      <c r="G965" s="61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.75" customHeight="1">
      <c r="A966" s="6"/>
      <c r="B966" s="6"/>
      <c r="C966" s="6"/>
      <c r="D966" s="6"/>
      <c r="E966" s="6"/>
      <c r="G966" s="61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.75" customHeight="1">
      <c r="A967" s="6"/>
      <c r="B967" s="6"/>
      <c r="C967" s="6"/>
      <c r="D967" s="6"/>
      <c r="E967" s="6"/>
      <c r="G967" s="61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.75" customHeight="1">
      <c r="A968" s="6"/>
      <c r="B968" s="6"/>
      <c r="C968" s="6"/>
      <c r="D968" s="6"/>
      <c r="E968" s="6"/>
      <c r="G968" s="61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.75" customHeight="1">
      <c r="A969" s="6"/>
      <c r="B969" s="6"/>
      <c r="C969" s="6"/>
      <c r="D969" s="6"/>
      <c r="E969" s="6"/>
      <c r="G969" s="61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.75" customHeight="1">
      <c r="A970" s="6"/>
      <c r="B970" s="6"/>
      <c r="C970" s="6"/>
      <c r="D970" s="6"/>
      <c r="E970" s="6"/>
      <c r="G970" s="61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.75" customHeight="1">
      <c r="A971" s="6"/>
      <c r="B971" s="6"/>
      <c r="C971" s="6"/>
      <c r="D971" s="6"/>
      <c r="E971" s="6"/>
      <c r="G971" s="61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.75" customHeight="1">
      <c r="A972" s="6"/>
      <c r="B972" s="6"/>
      <c r="C972" s="6"/>
      <c r="D972" s="6"/>
      <c r="E972" s="6"/>
      <c r="G972" s="61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.75" customHeight="1">
      <c r="A973" s="6"/>
      <c r="B973" s="6"/>
      <c r="C973" s="6"/>
      <c r="D973" s="6"/>
      <c r="E973" s="6"/>
      <c r="G973" s="61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.75" customHeight="1">
      <c r="A974" s="6"/>
      <c r="B974" s="6"/>
      <c r="C974" s="6"/>
      <c r="D974" s="6"/>
      <c r="E974" s="6"/>
      <c r="G974" s="61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.75" customHeight="1">
      <c r="A975" s="6"/>
      <c r="B975" s="6"/>
      <c r="C975" s="6"/>
      <c r="D975" s="6"/>
      <c r="E975" s="6"/>
      <c r="G975" s="61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.75" customHeight="1">
      <c r="A976" s="6"/>
      <c r="B976" s="6"/>
      <c r="C976" s="6"/>
      <c r="D976" s="6"/>
      <c r="E976" s="6"/>
      <c r="G976" s="61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.75" customHeight="1">
      <c r="A977" s="6"/>
      <c r="B977" s="6"/>
      <c r="C977" s="6"/>
      <c r="D977" s="6"/>
      <c r="E977" s="6"/>
      <c r="G977" s="61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.75" customHeight="1">
      <c r="A978" s="6"/>
      <c r="B978" s="6"/>
      <c r="C978" s="6"/>
      <c r="D978" s="6"/>
      <c r="E978" s="6"/>
      <c r="G978" s="61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.75" customHeight="1">
      <c r="A979" s="6"/>
      <c r="B979" s="6"/>
      <c r="C979" s="6"/>
      <c r="D979" s="6"/>
      <c r="E979" s="6"/>
      <c r="G979" s="61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.75" customHeight="1">
      <c r="A980" s="6"/>
      <c r="B980" s="6"/>
      <c r="C980" s="6"/>
      <c r="D980" s="6"/>
      <c r="E980" s="6"/>
      <c r="G980" s="61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.75" customHeight="1">
      <c r="A981" s="6"/>
      <c r="B981" s="6"/>
      <c r="C981" s="6"/>
      <c r="D981" s="6"/>
      <c r="E981" s="6"/>
      <c r="G981" s="61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.75" customHeight="1">
      <c r="A982" s="6"/>
      <c r="B982" s="6"/>
      <c r="C982" s="6"/>
      <c r="D982" s="6"/>
      <c r="E982" s="6"/>
      <c r="G982" s="61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.75" customHeight="1">
      <c r="A983" s="6"/>
      <c r="B983" s="6"/>
      <c r="C983" s="6"/>
      <c r="D983" s="6"/>
      <c r="E983" s="6"/>
      <c r="G983" s="61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.75" customHeight="1">
      <c r="A984" s="6"/>
      <c r="B984" s="6"/>
      <c r="C984" s="6"/>
      <c r="D984" s="6"/>
      <c r="E984" s="6"/>
      <c r="G984" s="61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.75" customHeight="1">
      <c r="A985" s="6"/>
      <c r="B985" s="6"/>
      <c r="C985" s="6"/>
      <c r="D985" s="6"/>
      <c r="E985" s="6"/>
      <c r="G985" s="61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.75" customHeight="1">
      <c r="A986" s="6"/>
      <c r="B986" s="6"/>
      <c r="C986" s="6"/>
      <c r="D986" s="6"/>
      <c r="E986" s="6"/>
      <c r="G986" s="61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.75" customHeight="1">
      <c r="A987" s="6"/>
      <c r="B987" s="6"/>
      <c r="C987" s="6"/>
      <c r="D987" s="6"/>
      <c r="E987" s="6"/>
      <c r="G987" s="61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.75" customHeight="1">
      <c r="A988" s="6"/>
      <c r="B988" s="6"/>
      <c r="C988" s="6"/>
      <c r="D988" s="6"/>
      <c r="E988" s="6"/>
      <c r="G988" s="61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.75" customHeight="1">
      <c r="A989" s="6"/>
      <c r="B989" s="6"/>
      <c r="C989" s="6"/>
      <c r="D989" s="6"/>
      <c r="E989" s="6"/>
      <c r="G989" s="61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.75" customHeight="1">
      <c r="A990" s="6"/>
      <c r="B990" s="6"/>
      <c r="C990" s="6"/>
      <c r="D990" s="6"/>
      <c r="E990" s="6"/>
      <c r="G990" s="61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.75" customHeight="1">
      <c r="A991" s="6"/>
      <c r="B991" s="6"/>
      <c r="C991" s="6"/>
      <c r="D991" s="6"/>
      <c r="E991" s="6"/>
      <c r="G991" s="61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.75" customHeight="1">
      <c r="A992" s="6"/>
      <c r="B992" s="6"/>
      <c r="C992" s="6"/>
      <c r="D992" s="6"/>
      <c r="E992" s="6"/>
      <c r="G992" s="61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.75" customHeight="1">
      <c r="A993" s="6"/>
      <c r="B993" s="6"/>
      <c r="C993" s="6"/>
      <c r="D993" s="6"/>
      <c r="E993" s="6"/>
      <c r="G993" s="61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.75" customHeight="1">
      <c r="A994" s="6"/>
      <c r="B994" s="6"/>
      <c r="C994" s="6"/>
      <c r="D994" s="6"/>
      <c r="E994" s="6"/>
      <c r="G994" s="61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5.75" customHeight="1">
      <c r="A995" s="6"/>
      <c r="B995" s="6"/>
      <c r="C995" s="6"/>
      <c r="D995" s="6"/>
      <c r="E995" s="6"/>
      <c r="G995" s="61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5" customHeight="1">
      <c r="B996" s="6"/>
    </row>
    <row r="997" spans="1:25" ht="15" customHeight="1">
      <c r="B997" s="6"/>
    </row>
    <row r="998" spans="1:25" ht="15" customHeight="1">
      <c r="B998" s="6"/>
    </row>
    <row r="999" spans="1:25" ht="15" customHeight="1">
      <c r="B999" s="6"/>
    </row>
    <row r="1000" spans="1:25" ht="15" customHeight="1">
      <c r="B1000" s="6"/>
    </row>
    <row r="1001" spans="1:25" ht="15" customHeight="1">
      <c r="B1001" s="6"/>
    </row>
    <row r="1002" spans="1:25" ht="15" customHeight="1">
      <c r="B1002" s="6"/>
    </row>
    <row r="1003" spans="1:25" ht="15" customHeight="1">
      <c r="B1003" s="6"/>
    </row>
    <row r="1004" spans="1:25" ht="15" customHeight="1">
      <c r="B1004" s="6"/>
    </row>
    <row r="1005" spans="1:25" ht="15" customHeight="1">
      <c r="B1005" s="6"/>
    </row>
    <row r="1006" spans="1:25" ht="15" customHeight="1">
      <c r="B1006" s="6"/>
    </row>
    <row r="1007" spans="1:25" ht="15" customHeight="1">
      <c r="B1007" s="6"/>
    </row>
    <row r="1008" spans="1:25" ht="15" customHeight="1">
      <c r="B1008" s="6"/>
    </row>
    <row r="1009" spans="2:2" ht="15" customHeight="1">
      <c r="B1009" s="6"/>
    </row>
    <row r="1010" spans="2:2" ht="15" customHeight="1">
      <c r="B1010" s="6"/>
    </row>
    <row r="1011" spans="2:2" ht="15" customHeight="1">
      <c r="B1011" s="6"/>
    </row>
    <row r="1012" spans="2:2" ht="15" customHeight="1">
      <c r="B1012" s="6"/>
    </row>
    <row r="1013" spans="2:2" ht="15" customHeight="1">
      <c r="B1013" s="6"/>
    </row>
    <row r="1014" spans="2:2" ht="15" customHeight="1">
      <c r="B1014" s="6"/>
    </row>
    <row r="1015" spans="2:2" ht="15" customHeight="1">
      <c r="B1015" s="6"/>
    </row>
    <row r="1016" spans="2:2" ht="15" customHeight="1">
      <c r="B1016" s="6"/>
    </row>
    <row r="1017" spans="2:2" ht="15" customHeight="1">
      <c r="B1017" s="6"/>
    </row>
    <row r="1018" spans="2:2" ht="15" customHeight="1">
      <c r="B1018" s="6"/>
    </row>
    <row r="1019" spans="2:2" ht="15" customHeight="1">
      <c r="B1019" s="6"/>
    </row>
    <row r="1020" spans="2:2" ht="15" customHeight="1">
      <c r="B1020" s="6"/>
    </row>
    <row r="1021" spans="2:2" ht="15" customHeight="1">
      <c r="B1021" s="6"/>
    </row>
    <row r="1022" spans="2:2" ht="15" customHeight="1">
      <c r="B1022" s="6"/>
    </row>
    <row r="1023" spans="2:2" ht="15" customHeight="1">
      <c r="B1023" s="6"/>
    </row>
    <row r="1024" spans="2:2" ht="15" customHeight="1">
      <c r="B1024" s="6"/>
    </row>
    <row r="1025" spans="2:2" ht="15" customHeight="1">
      <c r="B1025" s="6"/>
    </row>
    <row r="1026" spans="2:2" ht="15" customHeight="1">
      <c r="B1026" s="6"/>
    </row>
  </sheetData>
  <mergeCells count="16">
    <mergeCell ref="A8:L8"/>
    <mergeCell ref="A1:L1"/>
    <mergeCell ref="A2:L2"/>
    <mergeCell ref="I3:L3"/>
    <mergeCell ref="A4:A6"/>
    <mergeCell ref="B4:B6"/>
    <mergeCell ref="C4:C5"/>
    <mergeCell ref="D4:D6"/>
    <mergeCell ref="E4:E6"/>
    <mergeCell ref="F4:F6"/>
    <mergeCell ref="G4:G5"/>
    <mergeCell ref="H4:L4"/>
    <mergeCell ref="H5:H6"/>
    <mergeCell ref="I5:J5"/>
    <mergeCell ref="K5:K6"/>
    <mergeCell ref="L5:L6"/>
  </mergeCells>
  <hyperlinks>
    <hyperlink ref="H13" r:id="rId1" display="https://izi.trade/tenders/UA-2021-04-21-003398-c"/>
    <hyperlink ref="H11" r:id="rId2"/>
    <hyperlink ref="H15" r:id="rId3"/>
    <hyperlink ref="H23" r:id="rId4"/>
    <hyperlink ref="H27" r:id="rId5"/>
    <hyperlink ref="K9" r:id="rId6"/>
    <hyperlink ref="K10" r:id="rId7"/>
    <hyperlink ref="K11" r:id="rId8"/>
    <hyperlink ref="K12" r:id="rId9"/>
    <hyperlink ref="K13" r:id="rId10"/>
    <hyperlink ref="K14" r:id="rId11"/>
    <hyperlink ref="K15" r:id="rId12"/>
    <hyperlink ref="K16" r:id="rId13"/>
    <hyperlink ref="K17" r:id="rId14"/>
    <hyperlink ref="K18" r:id="rId15"/>
    <hyperlink ref="K19" r:id="rId16"/>
    <hyperlink ref="K20" r:id="rId17"/>
    <hyperlink ref="K21" r:id="rId18"/>
    <hyperlink ref="K22" r:id="rId19"/>
    <hyperlink ref="K23" r:id="rId20"/>
    <hyperlink ref="K24" r:id="rId21"/>
    <hyperlink ref="K25" r:id="rId22"/>
    <hyperlink ref="K26" r:id="rId23"/>
    <hyperlink ref="K27" r:id="rId24"/>
    <hyperlink ref="K28" r:id="rId25"/>
    <hyperlink ref="K29" r:id="rId26"/>
    <hyperlink ref="K31" r:id="rId27"/>
    <hyperlink ref="K36" r:id="rId28"/>
    <hyperlink ref="K38" r:id="rId29"/>
    <hyperlink ref="K37" r:id="rId30"/>
    <hyperlink ref="K35" r:id="rId31"/>
    <hyperlink ref="K39" r:id="rId32"/>
    <hyperlink ref="K34" r:id="rId33"/>
    <hyperlink ref="K32" r:id="rId34"/>
    <hyperlink ref="K33" r:id="rId35"/>
  </hyperlinks>
  <pageMargins left="0.23622047244094491" right="0.23622047244094491" top="0.27559055118110237" bottom="0.23622047244094491" header="0" footer="0"/>
  <pageSetup paperSize="9" scale="39" orientation="landscape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 квартал </vt:lpstr>
      <vt:lpstr>'4 квартал '!Заголовки_для_печати</vt:lpstr>
      <vt:lpstr>'4 квартал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vasilinenko_lp</cp:lastModifiedBy>
  <cp:lastPrinted>2021-04-15T12:13:25Z</cp:lastPrinted>
  <dcterms:created xsi:type="dcterms:W3CDTF">2018-05-21T07:53:57Z</dcterms:created>
  <dcterms:modified xsi:type="dcterms:W3CDTF">2022-01-10T09:51:00Z</dcterms:modified>
</cp:coreProperties>
</file>